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720" yWindow="375" windowWidth="20730" windowHeight="11760" activeTab="1"/>
  </bookViews>
  <sheets>
    <sheet name="Instructions IKOP declaration" sheetId="3" r:id="rId1"/>
    <sheet name="0.IKOP declaration examples" sheetId="8" r:id="rId2"/>
    <sheet name="A. Member's list" sheetId="22" r:id="rId3"/>
    <sheet name="B. Conso Declaration" sheetId="23" r:id="rId4"/>
    <sheet name="1.IKOP declaration X2Rail-1" sheetId="2" r:id="rId5"/>
    <sheet name="2.IKOP declaration FR8RAIL" sheetId="10" r:id="rId6"/>
    <sheet name="3.IKOP declaration ARCC" sheetId="21" r:id="rId7"/>
    <sheet name="4.IKOP declaration FINE 1" sheetId="20" r:id="rId8"/>
    <sheet name="5.IKOP declaration Co-Active" sheetId="19" r:id="rId9"/>
    <sheet name="6.IKOP declaration ATTRACkTIVE" sheetId="18" r:id="rId10"/>
    <sheet name="7.IKOP declaration FFL4E" sheetId="17" r:id="rId11"/>
    <sheet name="8.IKOP declaration IMPACT-1" sheetId="16" r:id="rId12"/>
    <sheet name="9.IKOP declaration PLASA" sheetId="15" r:id="rId13"/>
    <sheet name="10.IKOP declaration CONNECTA" sheetId="14" r:id="rId14"/>
    <sheet name="11.IKOP declaration IN2SMART" sheetId="13" r:id="rId15"/>
    <sheet name="12.IKOP declaration IN2TRACK" sheetId="12" r:id="rId16"/>
    <sheet name="13.IKOP declaration PINTA" sheetId="11" r:id="rId17"/>
    <sheet name="Sheet1" sheetId="24" r:id="rId18"/>
  </sheets>
  <definedNames>
    <definedName name="_xlnm.Print_Area" localSheetId="1">'0.IKOP declaration examples'!$A$2:$Q$74</definedName>
    <definedName name="_xlnm.Print_Area" localSheetId="4">'1.IKOP declaration X2Rail-1'!$A$3:$S$100</definedName>
    <definedName name="_xlnm.Print_Area" localSheetId="3">'B. Conso Declaration'!$A$3:$S$100</definedName>
    <definedName name="_xlnm.Print_Area" localSheetId="0">'Instructions IKOP declaration'!$A$1:$K$81</definedName>
    <definedName name="Reimb.rate">Sheet1!$A$1:$A$2</definedName>
  </definedNames>
  <calcPr calcId="162913"/>
</workbook>
</file>

<file path=xl/calcChain.xml><?xml version="1.0" encoding="utf-8"?>
<calcChain xmlns="http://schemas.openxmlformats.org/spreadsheetml/2006/main">
  <c r="H100" i="11" l="1"/>
  <c r="J100" i="11" s="1"/>
  <c r="L100" i="11" s="1"/>
  <c r="M100" i="11" s="1"/>
  <c r="B100" i="11"/>
  <c r="A100" i="11"/>
  <c r="H99" i="11"/>
  <c r="J99" i="11" s="1"/>
  <c r="L99" i="11" s="1"/>
  <c r="M99" i="11" s="1"/>
  <c r="B99" i="11"/>
  <c r="A99" i="11"/>
  <c r="H98" i="11"/>
  <c r="J98" i="11" s="1"/>
  <c r="L98" i="11" s="1"/>
  <c r="M98" i="11" s="1"/>
  <c r="B98" i="11"/>
  <c r="A98" i="11"/>
  <c r="J97" i="11"/>
  <c r="L97" i="11" s="1"/>
  <c r="M97" i="11" s="1"/>
  <c r="H97" i="11"/>
  <c r="B97" i="11"/>
  <c r="A97" i="11"/>
  <c r="L96" i="11"/>
  <c r="M96" i="11" s="1"/>
  <c r="J96" i="11"/>
  <c r="H96" i="11"/>
  <c r="B96" i="11"/>
  <c r="A96" i="11"/>
  <c r="H95" i="11"/>
  <c r="J95" i="11" s="1"/>
  <c r="L95" i="11" s="1"/>
  <c r="M95" i="11" s="1"/>
  <c r="B95" i="11"/>
  <c r="A95" i="11"/>
  <c r="J94" i="11"/>
  <c r="L94" i="11" s="1"/>
  <c r="M94" i="11" s="1"/>
  <c r="S94" i="11" s="1"/>
  <c r="H94" i="11"/>
  <c r="B94" i="11"/>
  <c r="A94" i="11"/>
  <c r="J93" i="11"/>
  <c r="L93" i="11" s="1"/>
  <c r="M93" i="11" s="1"/>
  <c r="H93" i="11"/>
  <c r="B93" i="11"/>
  <c r="A93" i="11"/>
  <c r="M92" i="11"/>
  <c r="P92" i="11" s="1"/>
  <c r="L92" i="11"/>
  <c r="J92" i="11"/>
  <c r="H92" i="11"/>
  <c r="B92" i="11"/>
  <c r="A92" i="11"/>
  <c r="H91" i="11"/>
  <c r="J91" i="11" s="1"/>
  <c r="L91" i="11" s="1"/>
  <c r="M91" i="11" s="1"/>
  <c r="B91" i="11"/>
  <c r="A91" i="11"/>
  <c r="P90" i="11"/>
  <c r="J90" i="11"/>
  <c r="L90" i="11" s="1"/>
  <c r="M90" i="11" s="1"/>
  <c r="S90" i="11" s="1"/>
  <c r="H90" i="11"/>
  <c r="B90" i="11"/>
  <c r="A90" i="11"/>
  <c r="J89" i="11"/>
  <c r="L89" i="11" s="1"/>
  <c r="M89" i="11" s="1"/>
  <c r="H89" i="11"/>
  <c r="B89" i="11"/>
  <c r="A89" i="11"/>
  <c r="S88" i="11"/>
  <c r="M88" i="11"/>
  <c r="P88" i="11" s="1"/>
  <c r="L88" i="11"/>
  <c r="J88" i="11"/>
  <c r="H88" i="11"/>
  <c r="B88" i="11"/>
  <c r="A88" i="11"/>
  <c r="M87" i="11"/>
  <c r="S87" i="11" s="1"/>
  <c r="H87" i="11"/>
  <c r="J87" i="11" s="1"/>
  <c r="L87" i="11" s="1"/>
  <c r="B87" i="11"/>
  <c r="A87" i="11"/>
  <c r="H86" i="11"/>
  <c r="J86" i="11" s="1"/>
  <c r="L86" i="11" s="1"/>
  <c r="M86" i="11" s="1"/>
  <c r="B86" i="11"/>
  <c r="A86" i="11"/>
  <c r="L85" i="11"/>
  <c r="M85" i="11" s="1"/>
  <c r="P85" i="11" s="1"/>
  <c r="J85" i="11"/>
  <c r="H85" i="11"/>
  <c r="B85" i="11"/>
  <c r="A85" i="11"/>
  <c r="L84" i="11"/>
  <c r="M84" i="11" s="1"/>
  <c r="J84" i="11"/>
  <c r="H84" i="11"/>
  <c r="B84" i="11"/>
  <c r="A84" i="11"/>
  <c r="P83" i="11"/>
  <c r="M83" i="11"/>
  <c r="S83" i="11" s="1"/>
  <c r="H83" i="11"/>
  <c r="J83" i="11" s="1"/>
  <c r="L83" i="11" s="1"/>
  <c r="B83" i="11"/>
  <c r="A83" i="11"/>
  <c r="H82" i="11"/>
  <c r="J82" i="11" s="1"/>
  <c r="L82" i="11" s="1"/>
  <c r="M82" i="11" s="1"/>
  <c r="B82" i="11"/>
  <c r="A82" i="11"/>
  <c r="L81" i="11"/>
  <c r="M81" i="11" s="1"/>
  <c r="P81" i="11" s="1"/>
  <c r="J81" i="11"/>
  <c r="H81" i="11"/>
  <c r="B81" i="11"/>
  <c r="A81" i="11"/>
  <c r="L80" i="11"/>
  <c r="M80" i="11" s="1"/>
  <c r="J80" i="11"/>
  <c r="H80" i="11"/>
  <c r="B80" i="11"/>
  <c r="A80" i="11"/>
  <c r="H79" i="11"/>
  <c r="J79" i="11" s="1"/>
  <c r="L79" i="11" s="1"/>
  <c r="M79" i="11" s="1"/>
  <c r="B79" i="11"/>
  <c r="A79" i="11"/>
  <c r="J78" i="11"/>
  <c r="L78" i="11" s="1"/>
  <c r="M78" i="11" s="1"/>
  <c r="S78" i="11" s="1"/>
  <c r="H78" i="11"/>
  <c r="B78" i="11"/>
  <c r="A78" i="11"/>
  <c r="J77" i="11"/>
  <c r="L77" i="11" s="1"/>
  <c r="M77" i="11" s="1"/>
  <c r="H77" i="11"/>
  <c r="B77" i="11"/>
  <c r="A77" i="11"/>
  <c r="M76" i="11"/>
  <c r="P76" i="11" s="1"/>
  <c r="L76" i="11"/>
  <c r="H76" i="11"/>
  <c r="J76" i="11" s="1"/>
  <c r="B76" i="11"/>
  <c r="A76" i="11"/>
  <c r="H75" i="11"/>
  <c r="J75" i="11" s="1"/>
  <c r="L75" i="11" s="1"/>
  <c r="M75" i="11" s="1"/>
  <c r="B75" i="11"/>
  <c r="A75" i="11"/>
  <c r="J74" i="11"/>
  <c r="L74" i="11" s="1"/>
  <c r="M74" i="11" s="1"/>
  <c r="S74" i="11" s="1"/>
  <c r="H74" i="11"/>
  <c r="B74" i="11"/>
  <c r="A74" i="11"/>
  <c r="J73" i="11"/>
  <c r="L73" i="11" s="1"/>
  <c r="M73" i="11" s="1"/>
  <c r="H73" i="11"/>
  <c r="B73" i="11"/>
  <c r="A73" i="11"/>
  <c r="M72" i="11"/>
  <c r="P72" i="11" s="1"/>
  <c r="L72" i="11"/>
  <c r="H72" i="11"/>
  <c r="J72" i="11" s="1"/>
  <c r="B72" i="11"/>
  <c r="A72" i="11"/>
  <c r="H71" i="11"/>
  <c r="J71" i="11" s="1"/>
  <c r="L71" i="11" s="1"/>
  <c r="M71" i="11" s="1"/>
  <c r="B71" i="11"/>
  <c r="A71" i="11"/>
  <c r="J70" i="11"/>
  <c r="L70" i="11" s="1"/>
  <c r="M70" i="11" s="1"/>
  <c r="S70" i="11" s="1"/>
  <c r="H70" i="11"/>
  <c r="B70" i="11"/>
  <c r="A70" i="11"/>
  <c r="S69" i="11"/>
  <c r="J69" i="11"/>
  <c r="L69" i="11" s="1"/>
  <c r="M69" i="11" s="1"/>
  <c r="P69" i="11" s="1"/>
  <c r="H69" i="11"/>
  <c r="B69" i="11"/>
  <c r="A69" i="11"/>
  <c r="M68" i="11"/>
  <c r="L68" i="11"/>
  <c r="H68" i="11"/>
  <c r="J68" i="11" s="1"/>
  <c r="B68" i="11"/>
  <c r="A68" i="11"/>
  <c r="H67" i="11"/>
  <c r="J67" i="11" s="1"/>
  <c r="L67" i="11" s="1"/>
  <c r="M67" i="11" s="1"/>
  <c r="B67" i="11"/>
  <c r="A67" i="11"/>
  <c r="J66" i="11"/>
  <c r="L66" i="11" s="1"/>
  <c r="M66" i="11" s="1"/>
  <c r="H66" i="11"/>
  <c r="B66" i="11"/>
  <c r="A66" i="11"/>
  <c r="S65" i="11"/>
  <c r="J65" i="11"/>
  <c r="L65" i="11" s="1"/>
  <c r="M65" i="11" s="1"/>
  <c r="P65" i="11" s="1"/>
  <c r="H65" i="11"/>
  <c r="B65" i="11"/>
  <c r="A65" i="11"/>
  <c r="M64" i="11"/>
  <c r="L64" i="11"/>
  <c r="H64" i="11"/>
  <c r="J64" i="11" s="1"/>
  <c r="B64" i="11"/>
  <c r="A64" i="11"/>
  <c r="H63" i="11"/>
  <c r="J63" i="11" s="1"/>
  <c r="L63" i="11" s="1"/>
  <c r="M63" i="11" s="1"/>
  <c r="B63" i="11"/>
  <c r="A63" i="11"/>
  <c r="J62" i="11"/>
  <c r="L62" i="11" s="1"/>
  <c r="M62" i="11" s="1"/>
  <c r="H62" i="11"/>
  <c r="B62" i="11"/>
  <c r="A62" i="11"/>
  <c r="S61" i="11"/>
  <c r="J61" i="11"/>
  <c r="L61" i="11" s="1"/>
  <c r="M61" i="11" s="1"/>
  <c r="P61" i="11" s="1"/>
  <c r="H61" i="11"/>
  <c r="B61" i="11"/>
  <c r="A61" i="11"/>
  <c r="M60" i="11"/>
  <c r="L60" i="11"/>
  <c r="H60" i="11"/>
  <c r="J60" i="11" s="1"/>
  <c r="B60" i="11"/>
  <c r="A60" i="11"/>
  <c r="H59" i="11"/>
  <c r="J59" i="11" s="1"/>
  <c r="L59" i="11" s="1"/>
  <c r="M59" i="11" s="1"/>
  <c r="B59" i="11"/>
  <c r="A59" i="11"/>
  <c r="J58" i="11"/>
  <c r="L58" i="11" s="1"/>
  <c r="M58" i="11" s="1"/>
  <c r="H58" i="11"/>
  <c r="B58" i="11"/>
  <c r="A58" i="11"/>
  <c r="J57" i="11"/>
  <c r="L57" i="11" s="1"/>
  <c r="M57" i="11" s="1"/>
  <c r="P57" i="11" s="1"/>
  <c r="H57" i="11"/>
  <c r="B57" i="11"/>
  <c r="A57" i="11"/>
  <c r="M56" i="11"/>
  <c r="L56" i="11"/>
  <c r="H56" i="11"/>
  <c r="J56" i="11" s="1"/>
  <c r="B56" i="11"/>
  <c r="A56" i="11"/>
  <c r="H55" i="11"/>
  <c r="J55" i="11" s="1"/>
  <c r="L55" i="11" s="1"/>
  <c r="M55" i="11" s="1"/>
  <c r="B55" i="11"/>
  <c r="A55" i="11"/>
  <c r="J54" i="11"/>
  <c r="L54" i="11" s="1"/>
  <c r="M54" i="11" s="1"/>
  <c r="H54" i="11"/>
  <c r="B54" i="11"/>
  <c r="A54" i="11"/>
  <c r="S53" i="11"/>
  <c r="J53" i="11"/>
  <c r="L53" i="11" s="1"/>
  <c r="M53" i="11" s="1"/>
  <c r="P53" i="11" s="1"/>
  <c r="H53" i="11"/>
  <c r="B53" i="11"/>
  <c r="A53" i="11"/>
  <c r="M52" i="11"/>
  <c r="L52" i="11"/>
  <c r="H52" i="11"/>
  <c r="J52" i="11" s="1"/>
  <c r="B52" i="11"/>
  <c r="A52" i="11"/>
  <c r="H51" i="11"/>
  <c r="J51" i="11" s="1"/>
  <c r="L51" i="11" s="1"/>
  <c r="M51" i="11" s="1"/>
  <c r="B51" i="11"/>
  <c r="A51" i="11"/>
  <c r="J50" i="11"/>
  <c r="L50" i="11" s="1"/>
  <c r="M50" i="11" s="1"/>
  <c r="H50" i="11"/>
  <c r="B50" i="11"/>
  <c r="A50" i="11"/>
  <c r="S49" i="11"/>
  <c r="J49" i="11"/>
  <c r="L49" i="11" s="1"/>
  <c r="M49" i="11" s="1"/>
  <c r="P49" i="11" s="1"/>
  <c r="H49" i="11"/>
  <c r="B49" i="11"/>
  <c r="A49" i="11"/>
  <c r="M48" i="11"/>
  <c r="L48" i="11"/>
  <c r="H48" i="11"/>
  <c r="J48" i="11" s="1"/>
  <c r="B48" i="11"/>
  <c r="A48" i="11"/>
  <c r="H47" i="11"/>
  <c r="J47" i="11" s="1"/>
  <c r="L47" i="11" s="1"/>
  <c r="M47" i="11" s="1"/>
  <c r="B47" i="11"/>
  <c r="A47" i="11"/>
  <c r="J46" i="11"/>
  <c r="L46" i="11" s="1"/>
  <c r="M46" i="11" s="1"/>
  <c r="H46" i="11"/>
  <c r="B46" i="11"/>
  <c r="A46" i="11"/>
  <c r="S45" i="11"/>
  <c r="J45" i="11"/>
  <c r="L45" i="11" s="1"/>
  <c r="M45" i="11" s="1"/>
  <c r="P45" i="11" s="1"/>
  <c r="H45" i="11"/>
  <c r="B45" i="11"/>
  <c r="A45" i="11"/>
  <c r="H44" i="11"/>
  <c r="J44" i="11" s="1"/>
  <c r="L44" i="11" s="1"/>
  <c r="M44" i="11" s="1"/>
  <c r="B44" i="11"/>
  <c r="A44" i="11"/>
  <c r="J43" i="11"/>
  <c r="L43" i="11" s="1"/>
  <c r="M43" i="11" s="1"/>
  <c r="H43" i="11"/>
  <c r="B43" i="11"/>
  <c r="A43" i="11"/>
  <c r="J42" i="11"/>
  <c r="L42" i="11" s="1"/>
  <c r="M42" i="11" s="1"/>
  <c r="P42" i="11" s="1"/>
  <c r="H42" i="11"/>
  <c r="B42" i="11"/>
  <c r="A42" i="11"/>
  <c r="S41" i="11"/>
  <c r="L41" i="11"/>
  <c r="M41" i="11" s="1"/>
  <c r="P41" i="11" s="1"/>
  <c r="H41" i="11"/>
  <c r="J41" i="11" s="1"/>
  <c r="B41" i="11"/>
  <c r="A41" i="11"/>
  <c r="M40" i="11"/>
  <c r="H40" i="11"/>
  <c r="J40" i="11" s="1"/>
  <c r="L40" i="11" s="1"/>
  <c r="B40" i="11"/>
  <c r="A40" i="11"/>
  <c r="P39" i="11"/>
  <c r="H39" i="11"/>
  <c r="J39" i="11" s="1"/>
  <c r="L39" i="11" s="1"/>
  <c r="M39" i="11" s="1"/>
  <c r="S39" i="11" s="1"/>
  <c r="B39" i="11"/>
  <c r="A39" i="11"/>
  <c r="J38" i="11"/>
  <c r="L38" i="11" s="1"/>
  <c r="M38" i="11" s="1"/>
  <c r="H38" i="11"/>
  <c r="B38" i="11"/>
  <c r="A38" i="11"/>
  <c r="H37" i="11"/>
  <c r="J37" i="11" s="1"/>
  <c r="L37" i="11" s="1"/>
  <c r="M37" i="11" s="1"/>
  <c r="B37" i="11"/>
  <c r="A37" i="11"/>
  <c r="H36" i="11"/>
  <c r="J36" i="11" s="1"/>
  <c r="L36" i="11" s="1"/>
  <c r="M36" i="11" s="1"/>
  <c r="B36" i="11"/>
  <c r="A36" i="11"/>
  <c r="H35" i="11"/>
  <c r="J35" i="11" s="1"/>
  <c r="L35" i="11" s="1"/>
  <c r="M35" i="11" s="1"/>
  <c r="S35" i="11" s="1"/>
  <c r="B35" i="11"/>
  <c r="A35" i="11"/>
  <c r="J34" i="11"/>
  <c r="L34" i="11" s="1"/>
  <c r="M34" i="11" s="1"/>
  <c r="H34" i="11"/>
  <c r="B34" i="11"/>
  <c r="A34" i="11"/>
  <c r="S33" i="11"/>
  <c r="L33" i="11"/>
  <c r="M33" i="11" s="1"/>
  <c r="P33" i="11" s="1"/>
  <c r="H33" i="11"/>
  <c r="J33" i="11" s="1"/>
  <c r="B33" i="11"/>
  <c r="A33" i="11"/>
  <c r="M32" i="11"/>
  <c r="H32" i="11"/>
  <c r="J32" i="11" s="1"/>
  <c r="L32" i="11" s="1"/>
  <c r="B32" i="11"/>
  <c r="A32" i="11"/>
  <c r="P31" i="11"/>
  <c r="H31" i="11"/>
  <c r="J31" i="11" s="1"/>
  <c r="L31" i="11" s="1"/>
  <c r="M31" i="11" s="1"/>
  <c r="S31" i="11" s="1"/>
  <c r="B31" i="11"/>
  <c r="A31" i="11"/>
  <c r="J30" i="11"/>
  <c r="L30" i="11" s="1"/>
  <c r="M30" i="11" s="1"/>
  <c r="H30" i="11"/>
  <c r="B30" i="11"/>
  <c r="A30" i="11"/>
  <c r="H29" i="11"/>
  <c r="J29" i="11" s="1"/>
  <c r="L29" i="11" s="1"/>
  <c r="M29" i="11" s="1"/>
  <c r="B29" i="11"/>
  <c r="A29" i="11"/>
  <c r="H28" i="11"/>
  <c r="J28" i="11" s="1"/>
  <c r="L28" i="11" s="1"/>
  <c r="M28" i="11" s="1"/>
  <c r="B28" i="11"/>
  <c r="A28" i="11"/>
  <c r="H27" i="11"/>
  <c r="J27" i="11" s="1"/>
  <c r="L27" i="11" s="1"/>
  <c r="M27" i="11" s="1"/>
  <c r="S27" i="11" s="1"/>
  <c r="B27" i="11"/>
  <c r="A27" i="11"/>
  <c r="J26" i="11"/>
  <c r="L26" i="11" s="1"/>
  <c r="M26" i="11" s="1"/>
  <c r="H26" i="11"/>
  <c r="B26" i="11"/>
  <c r="A26" i="11"/>
  <c r="S25" i="11"/>
  <c r="L25" i="11"/>
  <c r="M25" i="11" s="1"/>
  <c r="P25" i="11" s="1"/>
  <c r="H25" i="11"/>
  <c r="J25" i="11" s="1"/>
  <c r="B25" i="11"/>
  <c r="A25" i="11"/>
  <c r="P24" i="11"/>
  <c r="M24" i="11"/>
  <c r="S24" i="11" s="1"/>
  <c r="H24" i="11"/>
  <c r="J24" i="11" s="1"/>
  <c r="L24" i="11" s="1"/>
  <c r="B24" i="11"/>
  <c r="A24" i="11"/>
  <c r="J23" i="11"/>
  <c r="L23" i="11" s="1"/>
  <c r="M23" i="11" s="1"/>
  <c r="S23" i="11" s="1"/>
  <c r="H23" i="11"/>
  <c r="B23" i="11"/>
  <c r="A23" i="11"/>
  <c r="S22" i="11"/>
  <c r="L22" i="11"/>
  <c r="M22" i="11" s="1"/>
  <c r="P22" i="11" s="1"/>
  <c r="J22" i="11"/>
  <c r="H22" i="11"/>
  <c r="B22" i="11"/>
  <c r="A22" i="11"/>
  <c r="M21" i="11"/>
  <c r="P21" i="11" s="1"/>
  <c r="L21" i="11"/>
  <c r="H21" i="11"/>
  <c r="J21" i="11" s="1"/>
  <c r="B21" i="11"/>
  <c r="A21" i="11"/>
  <c r="P20" i="11"/>
  <c r="M20" i="11"/>
  <c r="S20" i="11" s="1"/>
  <c r="H20" i="11"/>
  <c r="J20" i="11" s="1"/>
  <c r="L20" i="11" s="1"/>
  <c r="B20" i="11"/>
  <c r="A20" i="11"/>
  <c r="J19" i="11"/>
  <c r="L19" i="11" s="1"/>
  <c r="M19" i="11" s="1"/>
  <c r="S19" i="11" s="1"/>
  <c r="H19" i="11"/>
  <c r="B19" i="11"/>
  <c r="A19" i="11"/>
  <c r="S18" i="11"/>
  <c r="L18" i="11"/>
  <c r="M18" i="11" s="1"/>
  <c r="P18" i="11" s="1"/>
  <c r="J18" i="11"/>
  <c r="H18" i="11"/>
  <c r="B18" i="11"/>
  <c r="A18" i="11"/>
  <c r="M17" i="11"/>
  <c r="P17" i="11" s="1"/>
  <c r="L17" i="11"/>
  <c r="H17" i="11"/>
  <c r="J17" i="11" s="1"/>
  <c r="B17" i="11"/>
  <c r="A17" i="11"/>
  <c r="P16" i="11"/>
  <c r="M16" i="11"/>
  <c r="S16" i="11" s="1"/>
  <c r="H16" i="11"/>
  <c r="J16" i="11" s="1"/>
  <c r="L16" i="11" s="1"/>
  <c r="B16" i="11"/>
  <c r="A16" i="11"/>
  <c r="J15" i="11"/>
  <c r="L15" i="11" s="1"/>
  <c r="M15" i="11" s="1"/>
  <c r="S15" i="11" s="1"/>
  <c r="H15" i="11"/>
  <c r="B15" i="11"/>
  <c r="A15" i="11"/>
  <c r="S14" i="11"/>
  <c r="L14" i="11"/>
  <c r="M14" i="11" s="1"/>
  <c r="P14" i="11" s="1"/>
  <c r="J14" i="11"/>
  <c r="H14" i="11"/>
  <c r="B14" i="11"/>
  <c r="A14" i="11"/>
  <c r="M13" i="11"/>
  <c r="P13" i="11" s="1"/>
  <c r="L13" i="11"/>
  <c r="H13" i="11"/>
  <c r="J13" i="11" s="1"/>
  <c r="B13" i="11"/>
  <c r="A13" i="11"/>
  <c r="H12" i="11"/>
  <c r="J12" i="11" s="1"/>
  <c r="L12" i="11" s="1"/>
  <c r="M12" i="11" s="1"/>
  <c r="B12" i="11"/>
  <c r="A12" i="11"/>
  <c r="J11" i="11"/>
  <c r="H11" i="11"/>
  <c r="B11" i="11"/>
  <c r="A11" i="11"/>
  <c r="O9" i="11"/>
  <c r="I9" i="11"/>
  <c r="H9" i="11"/>
  <c r="G9" i="11"/>
  <c r="F9" i="11"/>
  <c r="E9" i="11"/>
  <c r="D9" i="11"/>
  <c r="C9" i="11"/>
  <c r="Q4" i="11"/>
  <c r="Q34" i="11" s="1"/>
  <c r="M100" i="12"/>
  <c r="J100" i="12"/>
  <c r="L100" i="12" s="1"/>
  <c r="H100" i="12"/>
  <c r="B100" i="12"/>
  <c r="A100" i="12"/>
  <c r="H99" i="12"/>
  <c r="J99" i="12" s="1"/>
  <c r="L99" i="12" s="1"/>
  <c r="M99" i="12" s="1"/>
  <c r="S99" i="12" s="1"/>
  <c r="B99" i="12"/>
  <c r="A99" i="12"/>
  <c r="J98" i="12"/>
  <c r="L98" i="12" s="1"/>
  <c r="M98" i="12" s="1"/>
  <c r="H98" i="12"/>
  <c r="B98" i="12"/>
  <c r="A98" i="12"/>
  <c r="L97" i="12"/>
  <c r="M97" i="12" s="1"/>
  <c r="H97" i="12"/>
  <c r="J97" i="12" s="1"/>
  <c r="B97" i="12"/>
  <c r="A97" i="12"/>
  <c r="M96" i="12"/>
  <c r="J96" i="12"/>
  <c r="L96" i="12" s="1"/>
  <c r="H96" i="12"/>
  <c r="B96" i="12"/>
  <c r="A96" i="12"/>
  <c r="P95" i="12"/>
  <c r="H95" i="12"/>
  <c r="J95" i="12" s="1"/>
  <c r="L95" i="12" s="1"/>
  <c r="M95" i="12" s="1"/>
  <c r="S95" i="12" s="1"/>
  <c r="B95" i="12"/>
  <c r="A95" i="12"/>
  <c r="J94" i="12"/>
  <c r="L94" i="12" s="1"/>
  <c r="M94" i="12" s="1"/>
  <c r="H94" i="12"/>
  <c r="B94" i="12"/>
  <c r="A94" i="12"/>
  <c r="H93" i="12"/>
  <c r="J93" i="12" s="1"/>
  <c r="L93" i="12" s="1"/>
  <c r="M93" i="12" s="1"/>
  <c r="B93" i="12"/>
  <c r="A93" i="12"/>
  <c r="J92" i="12"/>
  <c r="L92" i="12" s="1"/>
  <c r="M92" i="12" s="1"/>
  <c r="H92" i="12"/>
  <c r="B92" i="12"/>
  <c r="A92" i="12"/>
  <c r="P91" i="12"/>
  <c r="H91" i="12"/>
  <c r="J91" i="12" s="1"/>
  <c r="L91" i="12" s="1"/>
  <c r="M91" i="12" s="1"/>
  <c r="S91" i="12" s="1"/>
  <c r="B91" i="12"/>
  <c r="A91" i="12"/>
  <c r="J90" i="12"/>
  <c r="L90" i="12" s="1"/>
  <c r="M90" i="12" s="1"/>
  <c r="H90" i="12"/>
  <c r="B90" i="12"/>
  <c r="A90" i="12"/>
  <c r="H89" i="12"/>
  <c r="J89" i="12" s="1"/>
  <c r="L89" i="12" s="1"/>
  <c r="M89" i="12" s="1"/>
  <c r="B89" i="12"/>
  <c r="A89" i="12"/>
  <c r="J88" i="12"/>
  <c r="L88" i="12" s="1"/>
  <c r="M88" i="12" s="1"/>
  <c r="H88" i="12"/>
  <c r="B88" i="12"/>
  <c r="A88" i="12"/>
  <c r="S87" i="12"/>
  <c r="H87" i="12"/>
  <c r="J87" i="12" s="1"/>
  <c r="L87" i="12" s="1"/>
  <c r="M87" i="12" s="1"/>
  <c r="P87" i="12" s="1"/>
  <c r="B87" i="12"/>
  <c r="A87" i="12"/>
  <c r="J86" i="12"/>
  <c r="L86" i="12" s="1"/>
  <c r="M86" i="12" s="1"/>
  <c r="H86" i="12"/>
  <c r="B86" i="12"/>
  <c r="A86" i="12"/>
  <c r="S85" i="12"/>
  <c r="H85" i="12"/>
  <c r="J85" i="12" s="1"/>
  <c r="L85" i="12" s="1"/>
  <c r="M85" i="12" s="1"/>
  <c r="P85" i="12" s="1"/>
  <c r="B85" i="12"/>
  <c r="A85" i="12"/>
  <c r="J84" i="12"/>
  <c r="L84" i="12" s="1"/>
  <c r="M84" i="12" s="1"/>
  <c r="H84" i="12"/>
  <c r="B84" i="12"/>
  <c r="A84" i="12"/>
  <c r="S83" i="12"/>
  <c r="H83" i="12"/>
  <c r="J83" i="12" s="1"/>
  <c r="L83" i="12" s="1"/>
  <c r="M83" i="12" s="1"/>
  <c r="P83" i="12" s="1"/>
  <c r="B83" i="12"/>
  <c r="A83" i="12"/>
  <c r="J82" i="12"/>
  <c r="L82" i="12" s="1"/>
  <c r="M82" i="12" s="1"/>
  <c r="H82" i="12"/>
  <c r="B82" i="12"/>
  <c r="A82" i="12"/>
  <c r="S81" i="12"/>
  <c r="H81" i="12"/>
  <c r="J81" i="12" s="1"/>
  <c r="L81" i="12" s="1"/>
  <c r="M81" i="12" s="1"/>
  <c r="P81" i="12" s="1"/>
  <c r="B81" i="12"/>
  <c r="A81" i="12"/>
  <c r="J80" i="12"/>
  <c r="L80" i="12" s="1"/>
  <c r="M80" i="12" s="1"/>
  <c r="H80" i="12"/>
  <c r="B80" i="12"/>
  <c r="A80" i="12"/>
  <c r="S79" i="12"/>
  <c r="H79" i="12"/>
  <c r="J79" i="12" s="1"/>
  <c r="L79" i="12" s="1"/>
  <c r="M79" i="12" s="1"/>
  <c r="P79" i="12" s="1"/>
  <c r="B79" i="12"/>
  <c r="A79" i="12"/>
  <c r="J78" i="12"/>
  <c r="L78" i="12" s="1"/>
  <c r="M78" i="12" s="1"/>
  <c r="H78" i="12"/>
  <c r="B78" i="12"/>
  <c r="A78" i="12"/>
  <c r="S77" i="12"/>
  <c r="H77" i="12"/>
  <c r="J77" i="12" s="1"/>
  <c r="L77" i="12" s="1"/>
  <c r="M77" i="12" s="1"/>
  <c r="P77" i="12" s="1"/>
  <c r="B77" i="12"/>
  <c r="A77" i="12"/>
  <c r="J76" i="12"/>
  <c r="L76" i="12" s="1"/>
  <c r="M76" i="12" s="1"/>
  <c r="H76" i="12"/>
  <c r="B76" i="12"/>
  <c r="A76" i="12"/>
  <c r="S75" i="12"/>
  <c r="J75" i="12"/>
  <c r="L75" i="12" s="1"/>
  <c r="M75" i="12" s="1"/>
  <c r="P75" i="12" s="1"/>
  <c r="H75" i="12"/>
  <c r="B75" i="12"/>
  <c r="A75" i="12"/>
  <c r="S74" i="12"/>
  <c r="J74" i="12"/>
  <c r="L74" i="12" s="1"/>
  <c r="M74" i="12" s="1"/>
  <c r="P74" i="12" s="1"/>
  <c r="H74" i="12"/>
  <c r="B74" i="12"/>
  <c r="A74" i="12"/>
  <c r="H73" i="12"/>
  <c r="J73" i="12" s="1"/>
  <c r="L73" i="12" s="1"/>
  <c r="M73" i="12" s="1"/>
  <c r="P73" i="12" s="1"/>
  <c r="B73" i="12"/>
  <c r="A73" i="12"/>
  <c r="H72" i="12"/>
  <c r="J72" i="12" s="1"/>
  <c r="L72" i="12" s="1"/>
  <c r="M72" i="12" s="1"/>
  <c r="S72" i="12" s="1"/>
  <c r="B72" i="12"/>
  <c r="A72" i="12"/>
  <c r="H71" i="12"/>
  <c r="J71" i="12" s="1"/>
  <c r="L71" i="12" s="1"/>
  <c r="M71" i="12" s="1"/>
  <c r="S71" i="12" s="1"/>
  <c r="B71" i="12"/>
  <c r="A71" i="12"/>
  <c r="M70" i="12"/>
  <c r="L70" i="12"/>
  <c r="J70" i="12"/>
  <c r="H70" i="12"/>
  <c r="B70" i="12"/>
  <c r="A70" i="12"/>
  <c r="M69" i="12"/>
  <c r="L69" i="12"/>
  <c r="H69" i="12"/>
  <c r="J69" i="12" s="1"/>
  <c r="B69" i="12"/>
  <c r="A69" i="12"/>
  <c r="J68" i="12"/>
  <c r="L68" i="12" s="1"/>
  <c r="M68" i="12" s="1"/>
  <c r="H68" i="12"/>
  <c r="B68" i="12"/>
  <c r="A68" i="12"/>
  <c r="S67" i="12"/>
  <c r="J67" i="12"/>
  <c r="L67" i="12" s="1"/>
  <c r="M67" i="12" s="1"/>
  <c r="P67" i="12" s="1"/>
  <c r="H67" i="12"/>
  <c r="B67" i="12"/>
  <c r="A67" i="12"/>
  <c r="J66" i="12"/>
  <c r="L66" i="12" s="1"/>
  <c r="M66" i="12" s="1"/>
  <c r="P66" i="12" s="1"/>
  <c r="H66" i="12"/>
  <c r="B66" i="12"/>
  <c r="A66" i="12"/>
  <c r="H65" i="12"/>
  <c r="J65" i="12" s="1"/>
  <c r="L65" i="12" s="1"/>
  <c r="M65" i="12" s="1"/>
  <c r="P65" i="12" s="1"/>
  <c r="B65" i="12"/>
  <c r="A65" i="12"/>
  <c r="H64" i="12"/>
  <c r="J64" i="12" s="1"/>
  <c r="L64" i="12" s="1"/>
  <c r="M64" i="12" s="1"/>
  <c r="S64" i="12" s="1"/>
  <c r="B64" i="12"/>
  <c r="A64" i="12"/>
  <c r="H63" i="12"/>
  <c r="J63" i="12" s="1"/>
  <c r="L63" i="12" s="1"/>
  <c r="M63" i="12" s="1"/>
  <c r="S63" i="12" s="1"/>
  <c r="B63" i="12"/>
  <c r="A63" i="12"/>
  <c r="M62" i="12"/>
  <c r="L62" i="12"/>
  <c r="J62" i="12"/>
  <c r="H62" i="12"/>
  <c r="B62" i="12"/>
  <c r="A62" i="12"/>
  <c r="M61" i="12"/>
  <c r="L61" i="12"/>
  <c r="H61" i="12"/>
  <c r="J61" i="12" s="1"/>
  <c r="B61" i="12"/>
  <c r="A61" i="12"/>
  <c r="J60" i="12"/>
  <c r="L60" i="12" s="1"/>
  <c r="M60" i="12" s="1"/>
  <c r="H60" i="12"/>
  <c r="B60" i="12"/>
  <c r="A60" i="12"/>
  <c r="L59" i="12"/>
  <c r="M59" i="12" s="1"/>
  <c r="P59" i="12" s="1"/>
  <c r="J59" i="12"/>
  <c r="H59" i="12"/>
  <c r="B59" i="12"/>
  <c r="A59" i="12"/>
  <c r="M58" i="12"/>
  <c r="H58" i="12"/>
  <c r="J58" i="12" s="1"/>
  <c r="L58" i="12" s="1"/>
  <c r="B58" i="12"/>
  <c r="A58" i="12"/>
  <c r="P57" i="12"/>
  <c r="H57" i="12"/>
  <c r="J57" i="12" s="1"/>
  <c r="L57" i="12" s="1"/>
  <c r="M57" i="12" s="1"/>
  <c r="S57" i="12" s="1"/>
  <c r="B57" i="12"/>
  <c r="A57" i="12"/>
  <c r="J56" i="12"/>
  <c r="L56" i="12" s="1"/>
  <c r="M56" i="12" s="1"/>
  <c r="H56" i="12"/>
  <c r="B56" i="12"/>
  <c r="A56" i="12"/>
  <c r="S55" i="12"/>
  <c r="L55" i="12"/>
  <c r="M55" i="12" s="1"/>
  <c r="P55" i="12" s="1"/>
  <c r="J55" i="12"/>
  <c r="H55" i="12"/>
  <c r="B55" i="12"/>
  <c r="A55" i="12"/>
  <c r="H54" i="12"/>
  <c r="J54" i="12" s="1"/>
  <c r="L54" i="12" s="1"/>
  <c r="M54" i="12" s="1"/>
  <c r="B54" i="12"/>
  <c r="A54" i="12"/>
  <c r="H53" i="12"/>
  <c r="J53" i="12" s="1"/>
  <c r="L53" i="12" s="1"/>
  <c r="M53" i="12" s="1"/>
  <c r="S53" i="12" s="1"/>
  <c r="B53" i="12"/>
  <c r="A53" i="12"/>
  <c r="J52" i="12"/>
  <c r="L52" i="12" s="1"/>
  <c r="M52" i="12" s="1"/>
  <c r="H52" i="12"/>
  <c r="B52" i="12"/>
  <c r="A52" i="12"/>
  <c r="S51" i="12"/>
  <c r="L51" i="12"/>
  <c r="M51" i="12" s="1"/>
  <c r="P51" i="12" s="1"/>
  <c r="J51" i="12"/>
  <c r="H51" i="12"/>
  <c r="B51" i="12"/>
  <c r="A51" i="12"/>
  <c r="H50" i="12"/>
  <c r="J50" i="12" s="1"/>
  <c r="L50" i="12" s="1"/>
  <c r="M50" i="12" s="1"/>
  <c r="B50" i="12"/>
  <c r="A50" i="12"/>
  <c r="H49" i="12"/>
  <c r="J49" i="12" s="1"/>
  <c r="L49" i="12" s="1"/>
  <c r="M49" i="12" s="1"/>
  <c r="S49" i="12" s="1"/>
  <c r="B49" i="12"/>
  <c r="A49" i="12"/>
  <c r="J48" i="12"/>
  <c r="L48" i="12" s="1"/>
  <c r="M48" i="12" s="1"/>
  <c r="H48" i="12"/>
  <c r="B48" i="12"/>
  <c r="A48" i="12"/>
  <c r="L47" i="12"/>
  <c r="M47" i="12" s="1"/>
  <c r="P47" i="12" s="1"/>
  <c r="J47" i="12"/>
  <c r="H47" i="12"/>
  <c r="B47" i="12"/>
  <c r="A47" i="12"/>
  <c r="M46" i="12"/>
  <c r="H46" i="12"/>
  <c r="J46" i="12" s="1"/>
  <c r="L46" i="12" s="1"/>
  <c r="B46" i="12"/>
  <c r="A46" i="12"/>
  <c r="P45" i="12"/>
  <c r="H45" i="12"/>
  <c r="J45" i="12" s="1"/>
  <c r="L45" i="12" s="1"/>
  <c r="M45" i="12" s="1"/>
  <c r="S45" i="12" s="1"/>
  <c r="B45" i="12"/>
  <c r="A45" i="12"/>
  <c r="J44" i="12"/>
  <c r="L44" i="12" s="1"/>
  <c r="M44" i="12" s="1"/>
  <c r="H44" i="12"/>
  <c r="B44" i="12"/>
  <c r="A44" i="12"/>
  <c r="L43" i="12"/>
  <c r="M43" i="12" s="1"/>
  <c r="P43" i="12" s="1"/>
  <c r="J43" i="12"/>
  <c r="H43" i="12"/>
  <c r="B43" i="12"/>
  <c r="A43" i="12"/>
  <c r="M42" i="12"/>
  <c r="H42" i="12"/>
  <c r="J42" i="12" s="1"/>
  <c r="L42" i="12" s="1"/>
  <c r="B42" i="12"/>
  <c r="A42" i="12"/>
  <c r="P41" i="12"/>
  <c r="H41" i="12"/>
  <c r="J41" i="12" s="1"/>
  <c r="L41" i="12" s="1"/>
  <c r="M41" i="12" s="1"/>
  <c r="S41" i="12" s="1"/>
  <c r="B41" i="12"/>
  <c r="A41" i="12"/>
  <c r="J40" i="12"/>
  <c r="L40" i="12" s="1"/>
  <c r="M40" i="12" s="1"/>
  <c r="H40" i="12"/>
  <c r="B40" i="12"/>
  <c r="A40" i="12"/>
  <c r="S39" i="12"/>
  <c r="L39" i="12"/>
  <c r="M39" i="12" s="1"/>
  <c r="P39" i="12" s="1"/>
  <c r="J39" i="12"/>
  <c r="H39" i="12"/>
  <c r="B39" i="12"/>
  <c r="A39" i="12"/>
  <c r="H38" i="12"/>
  <c r="J38" i="12" s="1"/>
  <c r="L38" i="12" s="1"/>
  <c r="M38" i="12" s="1"/>
  <c r="B38" i="12"/>
  <c r="A38" i="12"/>
  <c r="H37" i="12"/>
  <c r="J37" i="12" s="1"/>
  <c r="L37" i="12" s="1"/>
  <c r="M37" i="12" s="1"/>
  <c r="S37" i="12" s="1"/>
  <c r="B37" i="12"/>
  <c r="A37" i="12"/>
  <c r="J36" i="12"/>
  <c r="L36" i="12" s="1"/>
  <c r="M36" i="12" s="1"/>
  <c r="H36" i="12"/>
  <c r="B36" i="12"/>
  <c r="A36" i="12"/>
  <c r="S35" i="12"/>
  <c r="L35" i="12"/>
  <c r="M35" i="12" s="1"/>
  <c r="P35" i="12" s="1"/>
  <c r="J35" i="12"/>
  <c r="H35" i="12"/>
  <c r="B35" i="12"/>
  <c r="A35" i="12"/>
  <c r="M34" i="12"/>
  <c r="L34" i="12"/>
  <c r="J34" i="12"/>
  <c r="H34" i="12"/>
  <c r="B34" i="12"/>
  <c r="A34" i="12"/>
  <c r="P33" i="12"/>
  <c r="H33" i="12"/>
  <c r="J33" i="12" s="1"/>
  <c r="L33" i="12" s="1"/>
  <c r="M33" i="12" s="1"/>
  <c r="S33" i="12" s="1"/>
  <c r="B33" i="12"/>
  <c r="A33" i="12"/>
  <c r="J32" i="12"/>
  <c r="L32" i="12" s="1"/>
  <c r="M32" i="12" s="1"/>
  <c r="H32" i="12"/>
  <c r="B32" i="12"/>
  <c r="A32" i="12"/>
  <c r="S31" i="12"/>
  <c r="L31" i="12"/>
  <c r="M31" i="12" s="1"/>
  <c r="P31" i="12" s="1"/>
  <c r="J31" i="12"/>
  <c r="H31" i="12"/>
  <c r="B31" i="12"/>
  <c r="A31" i="12"/>
  <c r="H30" i="12"/>
  <c r="J30" i="12" s="1"/>
  <c r="L30" i="12" s="1"/>
  <c r="M30" i="12" s="1"/>
  <c r="B30" i="12"/>
  <c r="A30" i="12"/>
  <c r="H29" i="12"/>
  <c r="J29" i="12" s="1"/>
  <c r="L29" i="12" s="1"/>
  <c r="M29" i="12" s="1"/>
  <c r="S29" i="12" s="1"/>
  <c r="B29" i="12"/>
  <c r="A29" i="12"/>
  <c r="J28" i="12"/>
  <c r="L28" i="12" s="1"/>
  <c r="M28" i="12" s="1"/>
  <c r="H28" i="12"/>
  <c r="B28" i="12"/>
  <c r="A28" i="12"/>
  <c r="S27" i="12"/>
  <c r="L27" i="12"/>
  <c r="M27" i="12" s="1"/>
  <c r="P27" i="12" s="1"/>
  <c r="J27" i="12"/>
  <c r="H27" i="12"/>
  <c r="B27" i="12"/>
  <c r="A27" i="12"/>
  <c r="L26" i="12"/>
  <c r="M26" i="12" s="1"/>
  <c r="H26" i="12"/>
  <c r="J26" i="12" s="1"/>
  <c r="B26" i="12"/>
  <c r="A26" i="12"/>
  <c r="P25" i="12"/>
  <c r="M25" i="12"/>
  <c r="S25" i="12" s="1"/>
  <c r="H25" i="12"/>
  <c r="J25" i="12" s="1"/>
  <c r="L25" i="12" s="1"/>
  <c r="B25" i="12"/>
  <c r="A25" i="12"/>
  <c r="H24" i="12"/>
  <c r="J24" i="12" s="1"/>
  <c r="L24" i="12" s="1"/>
  <c r="M24" i="12" s="1"/>
  <c r="B24" i="12"/>
  <c r="A24" i="12"/>
  <c r="L23" i="12"/>
  <c r="M23" i="12" s="1"/>
  <c r="P23" i="12" s="1"/>
  <c r="J23" i="12"/>
  <c r="H23" i="12"/>
  <c r="B23" i="12"/>
  <c r="A23" i="12"/>
  <c r="L22" i="12"/>
  <c r="M22" i="12" s="1"/>
  <c r="H22" i="12"/>
  <c r="J22" i="12" s="1"/>
  <c r="B22" i="12"/>
  <c r="A22" i="12"/>
  <c r="P21" i="12"/>
  <c r="M21" i="12"/>
  <c r="S21" i="12" s="1"/>
  <c r="H21" i="12"/>
  <c r="J21" i="12" s="1"/>
  <c r="L21" i="12" s="1"/>
  <c r="B21" i="12"/>
  <c r="A21" i="12"/>
  <c r="H20" i="12"/>
  <c r="J20" i="12" s="1"/>
  <c r="L20" i="12" s="1"/>
  <c r="M20" i="12" s="1"/>
  <c r="B20" i="12"/>
  <c r="A20" i="12"/>
  <c r="H19" i="12"/>
  <c r="J19" i="12" s="1"/>
  <c r="L19" i="12" s="1"/>
  <c r="M19" i="12" s="1"/>
  <c r="B19" i="12"/>
  <c r="A19" i="12"/>
  <c r="J18" i="12"/>
  <c r="L18" i="12" s="1"/>
  <c r="M18" i="12" s="1"/>
  <c r="H18" i="12"/>
  <c r="B18" i="12"/>
  <c r="A18" i="12"/>
  <c r="L17" i="12"/>
  <c r="M17" i="12" s="1"/>
  <c r="J17" i="12"/>
  <c r="H17" i="12"/>
  <c r="B17" i="12"/>
  <c r="A17" i="12"/>
  <c r="H16" i="12"/>
  <c r="J16" i="12" s="1"/>
  <c r="L16" i="12" s="1"/>
  <c r="M16" i="12" s="1"/>
  <c r="B16" i="12"/>
  <c r="A16" i="12"/>
  <c r="H15" i="12"/>
  <c r="J15" i="12" s="1"/>
  <c r="L15" i="12" s="1"/>
  <c r="M15" i="12" s="1"/>
  <c r="B15" i="12"/>
  <c r="A15" i="12"/>
  <c r="J14" i="12"/>
  <c r="L14" i="12" s="1"/>
  <c r="M14" i="12" s="1"/>
  <c r="H14" i="12"/>
  <c r="B14" i="12"/>
  <c r="A14" i="12"/>
  <c r="L13" i="12"/>
  <c r="M13" i="12" s="1"/>
  <c r="J13" i="12"/>
  <c r="H13" i="12"/>
  <c r="B13" i="12"/>
  <c r="A13" i="12"/>
  <c r="H12" i="12"/>
  <c r="J12" i="12" s="1"/>
  <c r="L12" i="12" s="1"/>
  <c r="M12" i="12" s="1"/>
  <c r="B12" i="12"/>
  <c r="A12" i="12"/>
  <c r="H11" i="12"/>
  <c r="J11" i="12" s="1"/>
  <c r="B11" i="12"/>
  <c r="A11" i="12"/>
  <c r="O9" i="12"/>
  <c r="I9" i="12"/>
  <c r="G9" i="12"/>
  <c r="F9" i="12"/>
  <c r="E9" i="12"/>
  <c r="D9" i="12"/>
  <c r="C9" i="12"/>
  <c r="Q4" i="12"/>
  <c r="H100" i="13"/>
  <c r="J100" i="13" s="1"/>
  <c r="L100" i="13" s="1"/>
  <c r="M100" i="13" s="1"/>
  <c r="B100" i="13"/>
  <c r="A100" i="13"/>
  <c r="H99" i="13"/>
  <c r="J99" i="13" s="1"/>
  <c r="L99" i="13" s="1"/>
  <c r="M99" i="13" s="1"/>
  <c r="B99" i="13"/>
  <c r="A99" i="13"/>
  <c r="J98" i="13"/>
  <c r="L98" i="13" s="1"/>
  <c r="M98" i="13" s="1"/>
  <c r="H98" i="13"/>
  <c r="B98" i="13"/>
  <c r="A98" i="13"/>
  <c r="L97" i="13"/>
  <c r="M97" i="13" s="1"/>
  <c r="J97" i="13"/>
  <c r="H97" i="13"/>
  <c r="B97" i="13"/>
  <c r="A97" i="13"/>
  <c r="H96" i="13"/>
  <c r="J96" i="13" s="1"/>
  <c r="L96" i="13" s="1"/>
  <c r="M96" i="13" s="1"/>
  <c r="B96" i="13"/>
  <c r="A96" i="13"/>
  <c r="H95" i="13"/>
  <c r="J95" i="13" s="1"/>
  <c r="L95" i="13" s="1"/>
  <c r="M95" i="13" s="1"/>
  <c r="B95" i="13"/>
  <c r="A95" i="13"/>
  <c r="J94" i="13"/>
  <c r="L94" i="13" s="1"/>
  <c r="M94" i="13" s="1"/>
  <c r="H94" i="13"/>
  <c r="B94" i="13"/>
  <c r="A94" i="13"/>
  <c r="L93" i="13"/>
  <c r="M93" i="13" s="1"/>
  <c r="J93" i="13"/>
  <c r="H93" i="13"/>
  <c r="B93" i="13"/>
  <c r="A93" i="13"/>
  <c r="H92" i="13"/>
  <c r="J92" i="13" s="1"/>
  <c r="L92" i="13" s="1"/>
  <c r="M92" i="13" s="1"/>
  <c r="B92" i="13"/>
  <c r="A92" i="13"/>
  <c r="H91" i="13"/>
  <c r="J91" i="13" s="1"/>
  <c r="L91" i="13" s="1"/>
  <c r="M91" i="13" s="1"/>
  <c r="B91" i="13"/>
  <c r="A91" i="13"/>
  <c r="J90" i="13"/>
  <c r="L90" i="13" s="1"/>
  <c r="M90" i="13" s="1"/>
  <c r="H90" i="13"/>
  <c r="B90" i="13"/>
  <c r="A90" i="13"/>
  <c r="L89" i="13"/>
  <c r="M89" i="13" s="1"/>
  <c r="J89" i="13"/>
  <c r="H89" i="13"/>
  <c r="B89" i="13"/>
  <c r="A89" i="13"/>
  <c r="H88" i="13"/>
  <c r="J88" i="13" s="1"/>
  <c r="L88" i="13" s="1"/>
  <c r="M88" i="13" s="1"/>
  <c r="B88" i="13"/>
  <c r="A88" i="13"/>
  <c r="H87" i="13"/>
  <c r="J87" i="13" s="1"/>
  <c r="L87" i="13" s="1"/>
  <c r="M87" i="13" s="1"/>
  <c r="B87" i="13"/>
  <c r="A87" i="13"/>
  <c r="J86" i="13"/>
  <c r="L86" i="13" s="1"/>
  <c r="M86" i="13" s="1"/>
  <c r="H86" i="13"/>
  <c r="B86" i="13"/>
  <c r="A86" i="13"/>
  <c r="L85" i="13"/>
  <c r="M85" i="13" s="1"/>
  <c r="J85" i="13"/>
  <c r="H85" i="13"/>
  <c r="B85" i="13"/>
  <c r="A85" i="13"/>
  <c r="H84" i="13"/>
  <c r="J84" i="13" s="1"/>
  <c r="L84" i="13" s="1"/>
  <c r="M84" i="13" s="1"/>
  <c r="B84" i="13"/>
  <c r="A84" i="13"/>
  <c r="H83" i="13"/>
  <c r="J83" i="13" s="1"/>
  <c r="L83" i="13" s="1"/>
  <c r="M83" i="13" s="1"/>
  <c r="B83" i="13"/>
  <c r="A83" i="13"/>
  <c r="J82" i="13"/>
  <c r="L82" i="13" s="1"/>
  <c r="M82" i="13" s="1"/>
  <c r="H82" i="13"/>
  <c r="B82" i="13"/>
  <c r="A82" i="13"/>
  <c r="L81" i="13"/>
  <c r="M81" i="13" s="1"/>
  <c r="J81" i="13"/>
  <c r="H81" i="13"/>
  <c r="B81" i="13"/>
  <c r="A81" i="13"/>
  <c r="H80" i="13"/>
  <c r="J80" i="13" s="1"/>
  <c r="L80" i="13" s="1"/>
  <c r="M80" i="13" s="1"/>
  <c r="B80" i="13"/>
  <c r="A80" i="13"/>
  <c r="H79" i="13"/>
  <c r="J79" i="13" s="1"/>
  <c r="L79" i="13" s="1"/>
  <c r="M79" i="13" s="1"/>
  <c r="B79" i="13"/>
  <c r="A79" i="13"/>
  <c r="J78" i="13"/>
  <c r="L78" i="13" s="1"/>
  <c r="M78" i="13" s="1"/>
  <c r="H78" i="13"/>
  <c r="B78" i="13"/>
  <c r="A78" i="13"/>
  <c r="L77" i="13"/>
  <c r="M77" i="13" s="1"/>
  <c r="J77" i="13"/>
  <c r="H77" i="13"/>
  <c r="B77" i="13"/>
  <c r="A77" i="13"/>
  <c r="H76" i="13"/>
  <c r="J76" i="13" s="1"/>
  <c r="L76" i="13" s="1"/>
  <c r="M76" i="13" s="1"/>
  <c r="B76" i="13"/>
  <c r="A76" i="13"/>
  <c r="H75" i="13"/>
  <c r="J75" i="13" s="1"/>
  <c r="L75" i="13" s="1"/>
  <c r="M75" i="13" s="1"/>
  <c r="B75" i="13"/>
  <c r="A75" i="13"/>
  <c r="J74" i="13"/>
  <c r="L74" i="13" s="1"/>
  <c r="M74" i="13" s="1"/>
  <c r="H74" i="13"/>
  <c r="B74" i="13"/>
  <c r="A74" i="13"/>
  <c r="L73" i="13"/>
  <c r="M73" i="13" s="1"/>
  <c r="J73" i="13"/>
  <c r="H73" i="13"/>
  <c r="B73" i="13"/>
  <c r="A73" i="13"/>
  <c r="H72" i="13"/>
  <c r="J72" i="13" s="1"/>
  <c r="L72" i="13" s="1"/>
  <c r="M72" i="13" s="1"/>
  <c r="B72" i="13"/>
  <c r="A72" i="13"/>
  <c r="H71" i="13"/>
  <c r="J71" i="13" s="1"/>
  <c r="L71" i="13" s="1"/>
  <c r="M71" i="13" s="1"/>
  <c r="B71" i="13"/>
  <c r="A71" i="13"/>
  <c r="J70" i="13"/>
  <c r="L70" i="13" s="1"/>
  <c r="M70" i="13" s="1"/>
  <c r="H70" i="13"/>
  <c r="B70" i="13"/>
  <c r="A70" i="13"/>
  <c r="L69" i="13"/>
  <c r="M69" i="13" s="1"/>
  <c r="J69" i="13"/>
  <c r="H69" i="13"/>
  <c r="B69" i="13"/>
  <c r="A69" i="13"/>
  <c r="H68" i="13"/>
  <c r="J68" i="13" s="1"/>
  <c r="L68" i="13" s="1"/>
  <c r="M68" i="13" s="1"/>
  <c r="B68" i="13"/>
  <c r="A68" i="13"/>
  <c r="H67" i="13"/>
  <c r="J67" i="13" s="1"/>
  <c r="L67" i="13" s="1"/>
  <c r="M67" i="13" s="1"/>
  <c r="B67" i="13"/>
  <c r="A67" i="13"/>
  <c r="J66" i="13"/>
  <c r="L66" i="13" s="1"/>
  <c r="M66" i="13" s="1"/>
  <c r="H66" i="13"/>
  <c r="B66" i="13"/>
  <c r="A66" i="13"/>
  <c r="L65" i="13"/>
  <c r="M65" i="13" s="1"/>
  <c r="J65" i="13"/>
  <c r="H65" i="13"/>
  <c r="B65" i="13"/>
  <c r="A65" i="13"/>
  <c r="H64" i="13"/>
  <c r="J64" i="13" s="1"/>
  <c r="L64" i="13" s="1"/>
  <c r="M64" i="13" s="1"/>
  <c r="B64" i="13"/>
  <c r="A64" i="13"/>
  <c r="H63" i="13"/>
  <c r="J63" i="13" s="1"/>
  <c r="L63" i="13" s="1"/>
  <c r="M63" i="13" s="1"/>
  <c r="B63" i="13"/>
  <c r="A63" i="13"/>
  <c r="J62" i="13"/>
  <c r="L62" i="13" s="1"/>
  <c r="M62" i="13" s="1"/>
  <c r="H62" i="13"/>
  <c r="B62" i="13"/>
  <c r="A62" i="13"/>
  <c r="L61" i="13"/>
  <c r="M61" i="13" s="1"/>
  <c r="J61" i="13"/>
  <c r="H61" i="13"/>
  <c r="B61" i="13"/>
  <c r="A61" i="13"/>
  <c r="H60" i="13"/>
  <c r="J60" i="13" s="1"/>
  <c r="L60" i="13" s="1"/>
  <c r="M60" i="13" s="1"/>
  <c r="B60" i="13"/>
  <c r="A60" i="13"/>
  <c r="H59" i="13"/>
  <c r="J59" i="13" s="1"/>
  <c r="L59" i="13" s="1"/>
  <c r="M59" i="13" s="1"/>
  <c r="B59" i="13"/>
  <c r="A59" i="13"/>
  <c r="J58" i="13"/>
  <c r="L58" i="13" s="1"/>
  <c r="M58" i="13" s="1"/>
  <c r="H58" i="13"/>
  <c r="B58" i="13"/>
  <c r="A58" i="13"/>
  <c r="L57" i="13"/>
  <c r="M57" i="13" s="1"/>
  <c r="J57" i="13"/>
  <c r="H57" i="13"/>
  <c r="B57" i="13"/>
  <c r="A57" i="13"/>
  <c r="H56" i="13"/>
  <c r="J56" i="13" s="1"/>
  <c r="L56" i="13" s="1"/>
  <c r="M56" i="13" s="1"/>
  <c r="B56" i="13"/>
  <c r="A56" i="13"/>
  <c r="H55" i="13"/>
  <c r="J55" i="13" s="1"/>
  <c r="L55" i="13" s="1"/>
  <c r="M55" i="13" s="1"/>
  <c r="B55" i="13"/>
  <c r="A55" i="13"/>
  <c r="J54" i="13"/>
  <c r="L54" i="13" s="1"/>
  <c r="M54" i="13" s="1"/>
  <c r="H54" i="13"/>
  <c r="B54" i="13"/>
  <c r="A54" i="13"/>
  <c r="L53" i="13"/>
  <c r="M53" i="13" s="1"/>
  <c r="J53" i="13"/>
  <c r="H53" i="13"/>
  <c r="B53" i="13"/>
  <c r="A53" i="13"/>
  <c r="H52" i="13"/>
  <c r="J52" i="13" s="1"/>
  <c r="L52" i="13" s="1"/>
  <c r="M52" i="13" s="1"/>
  <c r="B52" i="13"/>
  <c r="A52" i="13"/>
  <c r="H51" i="13"/>
  <c r="J51" i="13" s="1"/>
  <c r="L51" i="13" s="1"/>
  <c r="M51" i="13" s="1"/>
  <c r="B51" i="13"/>
  <c r="A51" i="13"/>
  <c r="J50" i="13"/>
  <c r="L50" i="13" s="1"/>
  <c r="M50" i="13" s="1"/>
  <c r="H50" i="13"/>
  <c r="B50" i="13"/>
  <c r="A50" i="13"/>
  <c r="L49" i="13"/>
  <c r="M49" i="13" s="1"/>
  <c r="J49" i="13"/>
  <c r="H49" i="13"/>
  <c r="B49" i="13"/>
  <c r="A49" i="13"/>
  <c r="H48" i="13"/>
  <c r="J48" i="13" s="1"/>
  <c r="L48" i="13" s="1"/>
  <c r="M48" i="13" s="1"/>
  <c r="B48" i="13"/>
  <c r="A48" i="13"/>
  <c r="H47" i="13"/>
  <c r="J47" i="13" s="1"/>
  <c r="L47" i="13" s="1"/>
  <c r="M47" i="13" s="1"/>
  <c r="B47" i="13"/>
  <c r="A47" i="13"/>
  <c r="J46" i="13"/>
  <c r="L46" i="13" s="1"/>
  <c r="M46" i="13" s="1"/>
  <c r="H46" i="13"/>
  <c r="B46" i="13"/>
  <c r="A46" i="13"/>
  <c r="L45" i="13"/>
  <c r="M45" i="13" s="1"/>
  <c r="J45" i="13"/>
  <c r="H45" i="13"/>
  <c r="B45" i="13"/>
  <c r="A45" i="13"/>
  <c r="H44" i="13"/>
  <c r="J44" i="13" s="1"/>
  <c r="L44" i="13" s="1"/>
  <c r="M44" i="13" s="1"/>
  <c r="B44" i="13"/>
  <c r="A44" i="13"/>
  <c r="H43" i="13"/>
  <c r="J43" i="13" s="1"/>
  <c r="L43" i="13" s="1"/>
  <c r="M43" i="13" s="1"/>
  <c r="B43" i="13"/>
  <c r="A43" i="13"/>
  <c r="J42" i="13"/>
  <c r="L42" i="13" s="1"/>
  <c r="M42" i="13" s="1"/>
  <c r="H42" i="13"/>
  <c r="B42" i="13"/>
  <c r="A42" i="13"/>
  <c r="L41" i="13"/>
  <c r="M41" i="13" s="1"/>
  <c r="P41" i="13" s="1"/>
  <c r="J41" i="13"/>
  <c r="H41" i="13"/>
  <c r="B41" i="13"/>
  <c r="A41" i="13"/>
  <c r="M40" i="13"/>
  <c r="H40" i="13"/>
  <c r="J40" i="13" s="1"/>
  <c r="L40" i="13" s="1"/>
  <c r="B40" i="13"/>
  <c r="A40" i="13"/>
  <c r="H39" i="13"/>
  <c r="J39" i="13" s="1"/>
  <c r="L39" i="13" s="1"/>
  <c r="M39" i="13" s="1"/>
  <c r="S39" i="13" s="1"/>
  <c r="B39" i="13"/>
  <c r="A39" i="13"/>
  <c r="J38" i="13"/>
  <c r="L38" i="13" s="1"/>
  <c r="M38" i="13" s="1"/>
  <c r="H38" i="13"/>
  <c r="B38" i="13"/>
  <c r="A38" i="13"/>
  <c r="S37" i="13"/>
  <c r="L37" i="13"/>
  <c r="M37" i="13" s="1"/>
  <c r="P37" i="13" s="1"/>
  <c r="J37" i="13"/>
  <c r="H37" i="13"/>
  <c r="B37" i="13"/>
  <c r="A37" i="13"/>
  <c r="H36" i="13"/>
  <c r="J36" i="13" s="1"/>
  <c r="L36" i="13" s="1"/>
  <c r="M36" i="13" s="1"/>
  <c r="B36" i="13"/>
  <c r="A36" i="13"/>
  <c r="H35" i="13"/>
  <c r="J35" i="13" s="1"/>
  <c r="L35" i="13" s="1"/>
  <c r="M35" i="13" s="1"/>
  <c r="S35" i="13" s="1"/>
  <c r="B35" i="13"/>
  <c r="A35" i="13"/>
  <c r="J34" i="13"/>
  <c r="L34" i="13" s="1"/>
  <c r="M34" i="13" s="1"/>
  <c r="H34" i="13"/>
  <c r="B34" i="13"/>
  <c r="A34" i="13"/>
  <c r="S33" i="13"/>
  <c r="L33" i="13"/>
  <c r="M33" i="13" s="1"/>
  <c r="P33" i="13" s="1"/>
  <c r="J33" i="13"/>
  <c r="H33" i="13"/>
  <c r="B33" i="13"/>
  <c r="A33" i="13"/>
  <c r="H32" i="13"/>
  <c r="J32" i="13" s="1"/>
  <c r="L32" i="13" s="1"/>
  <c r="M32" i="13" s="1"/>
  <c r="B32" i="13"/>
  <c r="A32" i="13"/>
  <c r="H31" i="13"/>
  <c r="J31" i="13" s="1"/>
  <c r="L31" i="13" s="1"/>
  <c r="M31" i="13" s="1"/>
  <c r="S31" i="13" s="1"/>
  <c r="B31" i="13"/>
  <c r="A31" i="13"/>
  <c r="J30" i="13"/>
  <c r="L30" i="13" s="1"/>
  <c r="M30" i="13" s="1"/>
  <c r="H30" i="13"/>
  <c r="B30" i="13"/>
  <c r="A30" i="13"/>
  <c r="L29" i="13"/>
  <c r="M29" i="13" s="1"/>
  <c r="P29" i="13" s="1"/>
  <c r="J29" i="13"/>
  <c r="H29" i="13"/>
  <c r="B29" i="13"/>
  <c r="A29" i="13"/>
  <c r="M28" i="13"/>
  <c r="H28" i="13"/>
  <c r="J28" i="13" s="1"/>
  <c r="L28" i="13" s="1"/>
  <c r="B28" i="13"/>
  <c r="A28" i="13"/>
  <c r="P27" i="13"/>
  <c r="H27" i="13"/>
  <c r="J27" i="13" s="1"/>
  <c r="L27" i="13" s="1"/>
  <c r="M27" i="13" s="1"/>
  <c r="S27" i="13" s="1"/>
  <c r="B27" i="13"/>
  <c r="A27" i="13"/>
  <c r="J26" i="13"/>
  <c r="L26" i="13" s="1"/>
  <c r="M26" i="13" s="1"/>
  <c r="H26" i="13"/>
  <c r="B26" i="13"/>
  <c r="A26" i="13"/>
  <c r="L25" i="13"/>
  <c r="M25" i="13" s="1"/>
  <c r="P25" i="13" s="1"/>
  <c r="J25" i="13"/>
  <c r="H25" i="13"/>
  <c r="B25" i="13"/>
  <c r="A25" i="13"/>
  <c r="H24" i="13"/>
  <c r="J24" i="13" s="1"/>
  <c r="L24" i="13" s="1"/>
  <c r="M24" i="13" s="1"/>
  <c r="B24" i="13"/>
  <c r="A24" i="13"/>
  <c r="H23" i="13"/>
  <c r="J23" i="13" s="1"/>
  <c r="L23" i="13" s="1"/>
  <c r="M23" i="13" s="1"/>
  <c r="S23" i="13" s="1"/>
  <c r="B23" i="13"/>
  <c r="A23" i="13"/>
  <c r="J22" i="13"/>
  <c r="L22" i="13" s="1"/>
  <c r="M22" i="13" s="1"/>
  <c r="H22" i="13"/>
  <c r="B22" i="13"/>
  <c r="A22" i="13"/>
  <c r="S21" i="13"/>
  <c r="L21" i="13"/>
  <c r="M21" i="13" s="1"/>
  <c r="P21" i="13" s="1"/>
  <c r="J21" i="13"/>
  <c r="H21" i="13"/>
  <c r="B21" i="13"/>
  <c r="A21" i="13"/>
  <c r="H20" i="13"/>
  <c r="J20" i="13" s="1"/>
  <c r="L20" i="13" s="1"/>
  <c r="M20" i="13" s="1"/>
  <c r="B20" i="13"/>
  <c r="A20" i="13"/>
  <c r="H19" i="13"/>
  <c r="J19" i="13" s="1"/>
  <c r="L19" i="13" s="1"/>
  <c r="M19" i="13" s="1"/>
  <c r="B19" i="13"/>
  <c r="A19" i="13"/>
  <c r="Q18" i="13"/>
  <c r="H18" i="13"/>
  <c r="J18" i="13" s="1"/>
  <c r="L18" i="13" s="1"/>
  <c r="M18" i="13" s="1"/>
  <c r="B18" i="13"/>
  <c r="A18" i="13"/>
  <c r="Q17" i="13"/>
  <c r="J17" i="13"/>
  <c r="L17" i="13" s="1"/>
  <c r="M17" i="13" s="1"/>
  <c r="H17" i="13"/>
  <c r="B17" i="13"/>
  <c r="A17" i="13"/>
  <c r="H16" i="13"/>
  <c r="J16" i="13" s="1"/>
  <c r="L16" i="13" s="1"/>
  <c r="M16" i="13" s="1"/>
  <c r="B16" i="13"/>
  <c r="A16" i="13"/>
  <c r="H15" i="13"/>
  <c r="J15" i="13" s="1"/>
  <c r="L15" i="13" s="1"/>
  <c r="M15" i="13" s="1"/>
  <c r="B15" i="13"/>
  <c r="A15" i="13"/>
  <c r="H14" i="13"/>
  <c r="J14" i="13" s="1"/>
  <c r="L14" i="13" s="1"/>
  <c r="M14" i="13" s="1"/>
  <c r="B14" i="13"/>
  <c r="A14" i="13"/>
  <c r="L13" i="13"/>
  <c r="M13" i="13" s="1"/>
  <c r="J13" i="13"/>
  <c r="H13" i="13"/>
  <c r="B13" i="13"/>
  <c r="A13" i="13"/>
  <c r="L12" i="13"/>
  <c r="M12" i="13" s="1"/>
  <c r="H12" i="13"/>
  <c r="J12" i="13" s="1"/>
  <c r="B12" i="13"/>
  <c r="A12" i="13"/>
  <c r="Q11" i="13"/>
  <c r="J11" i="13"/>
  <c r="H11" i="13"/>
  <c r="B11" i="13"/>
  <c r="A11" i="13"/>
  <c r="O9" i="13"/>
  <c r="I9" i="13"/>
  <c r="H9" i="13"/>
  <c r="G9" i="13"/>
  <c r="F9" i="13"/>
  <c r="E9" i="13"/>
  <c r="D9" i="13"/>
  <c r="C9" i="13"/>
  <c r="Q4" i="13"/>
  <c r="Q38" i="13" s="1"/>
  <c r="J100" i="14"/>
  <c r="L100" i="14" s="1"/>
  <c r="M100" i="14" s="1"/>
  <c r="H100" i="14"/>
  <c r="B100" i="14"/>
  <c r="A100" i="14"/>
  <c r="L99" i="14"/>
  <c r="M99" i="14" s="1"/>
  <c r="J99" i="14"/>
  <c r="H99" i="14"/>
  <c r="B99" i="14"/>
  <c r="A99" i="14"/>
  <c r="H98" i="14"/>
  <c r="J98" i="14" s="1"/>
  <c r="L98" i="14" s="1"/>
  <c r="M98" i="14" s="1"/>
  <c r="B98" i="14"/>
  <c r="A98" i="14"/>
  <c r="H97" i="14"/>
  <c r="J97" i="14" s="1"/>
  <c r="L97" i="14" s="1"/>
  <c r="M97" i="14" s="1"/>
  <c r="B97" i="14"/>
  <c r="A97" i="14"/>
  <c r="J96" i="14"/>
  <c r="L96" i="14" s="1"/>
  <c r="M96" i="14" s="1"/>
  <c r="H96" i="14"/>
  <c r="B96" i="14"/>
  <c r="A96" i="14"/>
  <c r="L95" i="14"/>
  <c r="M95" i="14" s="1"/>
  <c r="J95" i="14"/>
  <c r="H95" i="14"/>
  <c r="B95" i="14"/>
  <c r="A95" i="14"/>
  <c r="H94" i="14"/>
  <c r="J94" i="14" s="1"/>
  <c r="L94" i="14" s="1"/>
  <c r="M94" i="14" s="1"/>
  <c r="B94" i="14"/>
  <c r="A94" i="14"/>
  <c r="H93" i="14"/>
  <c r="J93" i="14" s="1"/>
  <c r="L93" i="14" s="1"/>
  <c r="M93" i="14" s="1"/>
  <c r="B93" i="14"/>
  <c r="A93" i="14"/>
  <c r="J92" i="14"/>
  <c r="L92" i="14" s="1"/>
  <c r="M92" i="14" s="1"/>
  <c r="H92" i="14"/>
  <c r="B92" i="14"/>
  <c r="A92" i="14"/>
  <c r="L91" i="14"/>
  <c r="M91" i="14" s="1"/>
  <c r="J91" i="14"/>
  <c r="H91" i="14"/>
  <c r="B91" i="14"/>
  <c r="A91" i="14"/>
  <c r="H90" i="14"/>
  <c r="J90" i="14" s="1"/>
  <c r="L90" i="14" s="1"/>
  <c r="M90" i="14" s="1"/>
  <c r="B90" i="14"/>
  <c r="A90" i="14"/>
  <c r="H89" i="14"/>
  <c r="J89" i="14" s="1"/>
  <c r="L89" i="14" s="1"/>
  <c r="M89" i="14" s="1"/>
  <c r="B89" i="14"/>
  <c r="A89" i="14"/>
  <c r="J88" i="14"/>
  <c r="L88" i="14" s="1"/>
  <c r="M88" i="14" s="1"/>
  <c r="H88" i="14"/>
  <c r="B88" i="14"/>
  <c r="A88" i="14"/>
  <c r="L87" i="14"/>
  <c r="M87" i="14" s="1"/>
  <c r="J87" i="14"/>
  <c r="H87" i="14"/>
  <c r="B87" i="14"/>
  <c r="A87" i="14"/>
  <c r="H86" i="14"/>
  <c r="J86" i="14" s="1"/>
  <c r="L86" i="14" s="1"/>
  <c r="M86" i="14" s="1"/>
  <c r="B86" i="14"/>
  <c r="A86" i="14"/>
  <c r="H85" i="14"/>
  <c r="J85" i="14" s="1"/>
  <c r="L85" i="14" s="1"/>
  <c r="M85" i="14" s="1"/>
  <c r="B85" i="14"/>
  <c r="A85" i="14"/>
  <c r="J84" i="14"/>
  <c r="L84" i="14" s="1"/>
  <c r="M84" i="14" s="1"/>
  <c r="H84" i="14"/>
  <c r="B84" i="14"/>
  <c r="A84" i="14"/>
  <c r="L83" i="14"/>
  <c r="M83" i="14" s="1"/>
  <c r="J83" i="14"/>
  <c r="H83" i="14"/>
  <c r="B83" i="14"/>
  <c r="A83" i="14"/>
  <c r="H82" i="14"/>
  <c r="J82" i="14" s="1"/>
  <c r="L82" i="14" s="1"/>
  <c r="M82" i="14" s="1"/>
  <c r="B82" i="14"/>
  <c r="A82" i="14"/>
  <c r="H81" i="14"/>
  <c r="J81" i="14" s="1"/>
  <c r="L81" i="14" s="1"/>
  <c r="M81" i="14" s="1"/>
  <c r="B81" i="14"/>
  <c r="A81" i="14"/>
  <c r="J80" i="14"/>
  <c r="L80" i="14" s="1"/>
  <c r="M80" i="14" s="1"/>
  <c r="H80" i="14"/>
  <c r="B80" i="14"/>
  <c r="A80" i="14"/>
  <c r="L79" i="14"/>
  <c r="M79" i="14" s="1"/>
  <c r="J79" i="14"/>
  <c r="H79" i="14"/>
  <c r="B79" i="14"/>
  <c r="A79" i="14"/>
  <c r="H78" i="14"/>
  <c r="J78" i="14" s="1"/>
  <c r="L78" i="14" s="1"/>
  <c r="M78" i="14" s="1"/>
  <c r="B78" i="14"/>
  <c r="A78" i="14"/>
  <c r="H77" i="14"/>
  <c r="J77" i="14" s="1"/>
  <c r="L77" i="14" s="1"/>
  <c r="M77" i="14" s="1"/>
  <c r="B77" i="14"/>
  <c r="A77" i="14"/>
  <c r="J76" i="14"/>
  <c r="L76" i="14" s="1"/>
  <c r="M76" i="14" s="1"/>
  <c r="H76" i="14"/>
  <c r="B76" i="14"/>
  <c r="A76" i="14"/>
  <c r="L75" i="14"/>
  <c r="M75" i="14" s="1"/>
  <c r="J75" i="14"/>
  <c r="H75" i="14"/>
  <c r="B75" i="14"/>
  <c r="A75" i="14"/>
  <c r="H74" i="14"/>
  <c r="J74" i="14" s="1"/>
  <c r="L74" i="14" s="1"/>
  <c r="M74" i="14" s="1"/>
  <c r="B74" i="14"/>
  <c r="A74" i="14"/>
  <c r="H73" i="14"/>
  <c r="J73" i="14" s="1"/>
  <c r="L73" i="14" s="1"/>
  <c r="M73" i="14" s="1"/>
  <c r="B73" i="14"/>
  <c r="A73" i="14"/>
  <c r="J72" i="14"/>
  <c r="L72" i="14" s="1"/>
  <c r="M72" i="14" s="1"/>
  <c r="H72" i="14"/>
  <c r="B72" i="14"/>
  <c r="A72" i="14"/>
  <c r="L71" i="14"/>
  <c r="M71" i="14" s="1"/>
  <c r="J71" i="14"/>
  <c r="H71" i="14"/>
  <c r="B71" i="14"/>
  <c r="A71" i="14"/>
  <c r="H70" i="14"/>
  <c r="J70" i="14" s="1"/>
  <c r="L70" i="14" s="1"/>
  <c r="M70" i="14" s="1"/>
  <c r="B70" i="14"/>
  <c r="A70" i="14"/>
  <c r="H69" i="14"/>
  <c r="J69" i="14" s="1"/>
  <c r="L69" i="14" s="1"/>
  <c r="M69" i="14" s="1"/>
  <c r="B69" i="14"/>
  <c r="A69" i="14"/>
  <c r="J68" i="14"/>
  <c r="L68" i="14" s="1"/>
  <c r="M68" i="14" s="1"/>
  <c r="H68" i="14"/>
  <c r="B68" i="14"/>
  <c r="A68" i="14"/>
  <c r="H67" i="14"/>
  <c r="J67" i="14" s="1"/>
  <c r="L67" i="14" s="1"/>
  <c r="M67" i="14" s="1"/>
  <c r="B67" i="14"/>
  <c r="A67" i="14"/>
  <c r="H66" i="14"/>
  <c r="J66" i="14" s="1"/>
  <c r="L66" i="14" s="1"/>
  <c r="M66" i="14" s="1"/>
  <c r="B66" i="14"/>
  <c r="A66" i="14"/>
  <c r="H65" i="14"/>
  <c r="J65" i="14" s="1"/>
  <c r="L65" i="14" s="1"/>
  <c r="M65" i="14" s="1"/>
  <c r="B65" i="14"/>
  <c r="A65" i="14"/>
  <c r="J64" i="14"/>
  <c r="L64" i="14" s="1"/>
  <c r="M64" i="14" s="1"/>
  <c r="H64" i="14"/>
  <c r="B64" i="14"/>
  <c r="A64" i="14"/>
  <c r="H63" i="14"/>
  <c r="J63" i="14" s="1"/>
  <c r="L63" i="14" s="1"/>
  <c r="M63" i="14" s="1"/>
  <c r="B63" i="14"/>
  <c r="A63" i="14"/>
  <c r="H62" i="14"/>
  <c r="J62" i="14" s="1"/>
  <c r="L62" i="14" s="1"/>
  <c r="M62" i="14" s="1"/>
  <c r="B62" i="14"/>
  <c r="A62" i="14"/>
  <c r="H61" i="14"/>
  <c r="J61" i="14" s="1"/>
  <c r="L61" i="14" s="1"/>
  <c r="M61" i="14" s="1"/>
  <c r="B61" i="14"/>
  <c r="A61" i="14"/>
  <c r="J60" i="14"/>
  <c r="L60" i="14" s="1"/>
  <c r="M60" i="14" s="1"/>
  <c r="H60" i="14"/>
  <c r="B60" i="14"/>
  <c r="A60" i="14"/>
  <c r="L59" i="14"/>
  <c r="M59" i="14" s="1"/>
  <c r="J59" i="14"/>
  <c r="H59" i="14"/>
  <c r="B59" i="14"/>
  <c r="A59" i="14"/>
  <c r="H58" i="14"/>
  <c r="J58" i="14" s="1"/>
  <c r="L58" i="14" s="1"/>
  <c r="M58" i="14" s="1"/>
  <c r="B58" i="14"/>
  <c r="A58" i="14"/>
  <c r="H57" i="14"/>
  <c r="J57" i="14" s="1"/>
  <c r="L57" i="14" s="1"/>
  <c r="M57" i="14" s="1"/>
  <c r="B57" i="14"/>
  <c r="A57" i="14"/>
  <c r="J56" i="14"/>
  <c r="L56" i="14" s="1"/>
  <c r="M56" i="14" s="1"/>
  <c r="H56" i="14"/>
  <c r="B56" i="14"/>
  <c r="A56" i="14"/>
  <c r="L55" i="14"/>
  <c r="M55" i="14" s="1"/>
  <c r="J55" i="14"/>
  <c r="H55" i="14"/>
  <c r="B55" i="14"/>
  <c r="A55" i="14"/>
  <c r="H54" i="14"/>
  <c r="J54" i="14" s="1"/>
  <c r="L54" i="14" s="1"/>
  <c r="M54" i="14" s="1"/>
  <c r="B54" i="14"/>
  <c r="A54" i="14"/>
  <c r="H53" i="14"/>
  <c r="J53" i="14" s="1"/>
  <c r="L53" i="14" s="1"/>
  <c r="M53" i="14" s="1"/>
  <c r="B53" i="14"/>
  <c r="A53" i="14"/>
  <c r="J52" i="14"/>
  <c r="L52" i="14" s="1"/>
  <c r="M52" i="14" s="1"/>
  <c r="H52" i="14"/>
  <c r="B52" i="14"/>
  <c r="A52" i="14"/>
  <c r="L51" i="14"/>
  <c r="M51" i="14" s="1"/>
  <c r="J51" i="14"/>
  <c r="H51" i="14"/>
  <c r="B51" i="14"/>
  <c r="A51" i="14"/>
  <c r="H50" i="14"/>
  <c r="J50" i="14" s="1"/>
  <c r="L50" i="14" s="1"/>
  <c r="M50" i="14" s="1"/>
  <c r="B50" i="14"/>
  <c r="A50" i="14"/>
  <c r="H49" i="14"/>
  <c r="J49" i="14" s="1"/>
  <c r="L49" i="14" s="1"/>
  <c r="M49" i="14" s="1"/>
  <c r="B49" i="14"/>
  <c r="A49" i="14"/>
  <c r="J48" i="14"/>
  <c r="L48" i="14" s="1"/>
  <c r="M48" i="14" s="1"/>
  <c r="H48" i="14"/>
  <c r="B48" i="14"/>
  <c r="A48" i="14"/>
  <c r="L47" i="14"/>
  <c r="M47" i="14" s="1"/>
  <c r="J47" i="14"/>
  <c r="H47" i="14"/>
  <c r="B47" i="14"/>
  <c r="A47" i="14"/>
  <c r="H46" i="14"/>
  <c r="J46" i="14" s="1"/>
  <c r="L46" i="14" s="1"/>
  <c r="M46" i="14" s="1"/>
  <c r="B46" i="14"/>
  <c r="A46" i="14"/>
  <c r="H45" i="14"/>
  <c r="J45" i="14" s="1"/>
  <c r="L45" i="14" s="1"/>
  <c r="M45" i="14" s="1"/>
  <c r="B45" i="14"/>
  <c r="A45" i="14"/>
  <c r="J44" i="14"/>
  <c r="L44" i="14" s="1"/>
  <c r="M44" i="14" s="1"/>
  <c r="H44" i="14"/>
  <c r="B44" i="14"/>
  <c r="A44" i="14"/>
  <c r="L43" i="14"/>
  <c r="M43" i="14" s="1"/>
  <c r="J43" i="14"/>
  <c r="H43" i="14"/>
  <c r="B43" i="14"/>
  <c r="A43" i="14"/>
  <c r="H42" i="14"/>
  <c r="J42" i="14" s="1"/>
  <c r="L42" i="14" s="1"/>
  <c r="M42" i="14" s="1"/>
  <c r="B42" i="14"/>
  <c r="A42" i="14"/>
  <c r="H41" i="14"/>
  <c r="J41" i="14" s="1"/>
  <c r="L41" i="14" s="1"/>
  <c r="M41" i="14" s="1"/>
  <c r="B41" i="14"/>
  <c r="A41" i="14"/>
  <c r="J40" i="14"/>
  <c r="L40" i="14" s="1"/>
  <c r="M40" i="14" s="1"/>
  <c r="H40" i="14"/>
  <c r="B40" i="14"/>
  <c r="A40" i="14"/>
  <c r="L39" i="14"/>
  <c r="M39" i="14" s="1"/>
  <c r="J39" i="14"/>
  <c r="H39" i="14"/>
  <c r="B39" i="14"/>
  <c r="A39" i="14"/>
  <c r="H38" i="14"/>
  <c r="J38" i="14" s="1"/>
  <c r="L38" i="14" s="1"/>
  <c r="M38" i="14" s="1"/>
  <c r="B38" i="14"/>
  <c r="A38" i="14"/>
  <c r="H37" i="14"/>
  <c r="J37" i="14" s="1"/>
  <c r="L37" i="14" s="1"/>
  <c r="M37" i="14" s="1"/>
  <c r="B37" i="14"/>
  <c r="A37" i="14"/>
  <c r="J36" i="14"/>
  <c r="L36" i="14" s="1"/>
  <c r="M36" i="14" s="1"/>
  <c r="H36" i="14"/>
  <c r="B36" i="14"/>
  <c r="A36" i="14"/>
  <c r="L35" i="14"/>
  <c r="M35" i="14" s="1"/>
  <c r="J35" i="14"/>
  <c r="H35" i="14"/>
  <c r="B35" i="14"/>
  <c r="A35" i="14"/>
  <c r="H34" i="14"/>
  <c r="J34" i="14" s="1"/>
  <c r="L34" i="14" s="1"/>
  <c r="M34" i="14" s="1"/>
  <c r="B34" i="14"/>
  <c r="A34" i="14"/>
  <c r="H33" i="14"/>
  <c r="J33" i="14" s="1"/>
  <c r="L33" i="14" s="1"/>
  <c r="M33" i="14" s="1"/>
  <c r="B33" i="14"/>
  <c r="A33" i="14"/>
  <c r="J32" i="14"/>
  <c r="L32" i="14" s="1"/>
  <c r="M32" i="14" s="1"/>
  <c r="H32" i="14"/>
  <c r="B32" i="14"/>
  <c r="A32" i="14"/>
  <c r="H31" i="14"/>
  <c r="J31" i="14" s="1"/>
  <c r="L31" i="14" s="1"/>
  <c r="M31" i="14" s="1"/>
  <c r="B31" i="14"/>
  <c r="A31" i="14"/>
  <c r="H30" i="14"/>
  <c r="J30" i="14" s="1"/>
  <c r="L30" i="14" s="1"/>
  <c r="M30" i="14" s="1"/>
  <c r="B30" i="14"/>
  <c r="A30" i="14"/>
  <c r="H29" i="14"/>
  <c r="J29" i="14" s="1"/>
  <c r="L29" i="14" s="1"/>
  <c r="M29" i="14" s="1"/>
  <c r="B29" i="14"/>
  <c r="A29" i="14"/>
  <c r="J28" i="14"/>
  <c r="L28" i="14" s="1"/>
  <c r="M28" i="14" s="1"/>
  <c r="H28" i="14"/>
  <c r="B28" i="14"/>
  <c r="A28" i="14"/>
  <c r="H27" i="14"/>
  <c r="J27" i="14" s="1"/>
  <c r="L27" i="14" s="1"/>
  <c r="M27" i="14" s="1"/>
  <c r="B27" i="14"/>
  <c r="A27" i="14"/>
  <c r="H26" i="14"/>
  <c r="J26" i="14" s="1"/>
  <c r="L26" i="14" s="1"/>
  <c r="M26" i="14" s="1"/>
  <c r="B26" i="14"/>
  <c r="A26" i="14"/>
  <c r="H25" i="14"/>
  <c r="J25" i="14" s="1"/>
  <c r="L25" i="14" s="1"/>
  <c r="M25" i="14" s="1"/>
  <c r="B25" i="14"/>
  <c r="A25" i="14"/>
  <c r="J24" i="14"/>
  <c r="L24" i="14" s="1"/>
  <c r="M24" i="14" s="1"/>
  <c r="H24" i="14"/>
  <c r="B24" i="14"/>
  <c r="A24" i="14"/>
  <c r="H23" i="14"/>
  <c r="J23" i="14" s="1"/>
  <c r="L23" i="14" s="1"/>
  <c r="M23" i="14" s="1"/>
  <c r="B23" i="14"/>
  <c r="A23" i="14"/>
  <c r="H22" i="14"/>
  <c r="J22" i="14" s="1"/>
  <c r="L22" i="14" s="1"/>
  <c r="M22" i="14" s="1"/>
  <c r="B22" i="14"/>
  <c r="A22" i="14"/>
  <c r="H21" i="14"/>
  <c r="J21" i="14" s="1"/>
  <c r="L21" i="14" s="1"/>
  <c r="M21" i="14" s="1"/>
  <c r="B21" i="14"/>
  <c r="A21" i="14"/>
  <c r="J20" i="14"/>
  <c r="L20" i="14" s="1"/>
  <c r="M20" i="14" s="1"/>
  <c r="H20" i="14"/>
  <c r="B20" i="14"/>
  <c r="A20" i="14"/>
  <c r="H19" i="14"/>
  <c r="J19" i="14" s="1"/>
  <c r="L19" i="14" s="1"/>
  <c r="M19" i="14" s="1"/>
  <c r="B19" i="14"/>
  <c r="A19" i="14"/>
  <c r="H18" i="14"/>
  <c r="J18" i="14" s="1"/>
  <c r="L18" i="14" s="1"/>
  <c r="M18" i="14" s="1"/>
  <c r="B18" i="14"/>
  <c r="A18" i="14"/>
  <c r="H17" i="14"/>
  <c r="J17" i="14" s="1"/>
  <c r="L17" i="14" s="1"/>
  <c r="M17" i="14" s="1"/>
  <c r="B17" i="14"/>
  <c r="A17" i="14"/>
  <c r="J16" i="14"/>
  <c r="L16" i="14" s="1"/>
  <c r="M16" i="14" s="1"/>
  <c r="H16" i="14"/>
  <c r="B16" i="14"/>
  <c r="A16" i="14"/>
  <c r="H15" i="14"/>
  <c r="J15" i="14" s="1"/>
  <c r="L15" i="14" s="1"/>
  <c r="M15" i="14" s="1"/>
  <c r="B15" i="14"/>
  <c r="A15" i="14"/>
  <c r="H14" i="14"/>
  <c r="J14" i="14" s="1"/>
  <c r="L14" i="14" s="1"/>
  <c r="M14" i="14" s="1"/>
  <c r="B14" i="14"/>
  <c r="A14" i="14"/>
  <c r="H13" i="14"/>
  <c r="J13" i="14" s="1"/>
  <c r="L13" i="14" s="1"/>
  <c r="M13" i="14" s="1"/>
  <c r="B13" i="14"/>
  <c r="A13" i="14"/>
  <c r="Q12" i="14"/>
  <c r="J12" i="14"/>
  <c r="L12" i="14" s="1"/>
  <c r="M12" i="14" s="1"/>
  <c r="H12" i="14"/>
  <c r="B12" i="14"/>
  <c r="A12" i="14"/>
  <c r="L11" i="14"/>
  <c r="L9" i="14" s="1"/>
  <c r="J11" i="14"/>
  <c r="H11" i="14"/>
  <c r="B11" i="14"/>
  <c r="A11" i="14"/>
  <c r="O9" i="14"/>
  <c r="I9" i="14"/>
  <c r="G9" i="14"/>
  <c r="F9" i="14"/>
  <c r="E9" i="14"/>
  <c r="D9" i="14"/>
  <c r="C9" i="14"/>
  <c r="Q4" i="14"/>
  <c r="Q98" i="14" s="1"/>
  <c r="H100" i="15"/>
  <c r="J100" i="15" s="1"/>
  <c r="L100" i="15" s="1"/>
  <c r="M100" i="15" s="1"/>
  <c r="B100" i="15"/>
  <c r="A100" i="15"/>
  <c r="H99" i="15"/>
  <c r="J99" i="15" s="1"/>
  <c r="L99" i="15" s="1"/>
  <c r="M99" i="15" s="1"/>
  <c r="B99" i="15"/>
  <c r="A99" i="15"/>
  <c r="H98" i="15"/>
  <c r="J98" i="15" s="1"/>
  <c r="L98" i="15" s="1"/>
  <c r="M98" i="15" s="1"/>
  <c r="S98" i="15" s="1"/>
  <c r="B98" i="15"/>
  <c r="A98" i="15"/>
  <c r="J97" i="15"/>
  <c r="L97" i="15" s="1"/>
  <c r="M97" i="15" s="1"/>
  <c r="H97" i="15"/>
  <c r="B97" i="15"/>
  <c r="A97" i="15"/>
  <c r="H96" i="15"/>
  <c r="J96" i="15" s="1"/>
  <c r="L96" i="15" s="1"/>
  <c r="M96" i="15" s="1"/>
  <c r="B96" i="15"/>
  <c r="A96" i="15"/>
  <c r="H95" i="15"/>
  <c r="J95" i="15" s="1"/>
  <c r="L95" i="15" s="1"/>
  <c r="M95" i="15" s="1"/>
  <c r="B95" i="15"/>
  <c r="A95" i="15"/>
  <c r="P94" i="15"/>
  <c r="J94" i="15"/>
  <c r="L94" i="15" s="1"/>
  <c r="M94" i="15" s="1"/>
  <c r="S94" i="15" s="1"/>
  <c r="H94" i="15"/>
  <c r="B94" i="15"/>
  <c r="A94" i="15"/>
  <c r="H93" i="15"/>
  <c r="J93" i="15" s="1"/>
  <c r="L93" i="15" s="1"/>
  <c r="M93" i="15" s="1"/>
  <c r="B93" i="15"/>
  <c r="A93" i="15"/>
  <c r="J92" i="15"/>
  <c r="L92" i="15" s="1"/>
  <c r="M92" i="15" s="1"/>
  <c r="H92" i="15"/>
  <c r="B92" i="15"/>
  <c r="A92" i="15"/>
  <c r="H91" i="15"/>
  <c r="J91" i="15" s="1"/>
  <c r="L91" i="15" s="1"/>
  <c r="M91" i="15" s="1"/>
  <c r="B91" i="15"/>
  <c r="A91" i="15"/>
  <c r="H90" i="15"/>
  <c r="J90" i="15" s="1"/>
  <c r="L90" i="15" s="1"/>
  <c r="M90" i="15" s="1"/>
  <c r="B90" i="15"/>
  <c r="A90" i="15"/>
  <c r="H89" i="15"/>
  <c r="J89" i="15" s="1"/>
  <c r="L89" i="15" s="1"/>
  <c r="M89" i="15" s="1"/>
  <c r="B89" i="15"/>
  <c r="A89" i="15"/>
  <c r="J88" i="15"/>
  <c r="L88" i="15" s="1"/>
  <c r="M88" i="15" s="1"/>
  <c r="H88" i="15"/>
  <c r="B88" i="15"/>
  <c r="A88" i="15"/>
  <c r="H87" i="15"/>
  <c r="J87" i="15" s="1"/>
  <c r="L87" i="15" s="1"/>
  <c r="M87" i="15" s="1"/>
  <c r="B87" i="15"/>
  <c r="A87" i="15"/>
  <c r="H86" i="15"/>
  <c r="J86" i="15" s="1"/>
  <c r="L86" i="15" s="1"/>
  <c r="M86" i="15" s="1"/>
  <c r="B86" i="15"/>
  <c r="A86" i="15"/>
  <c r="H85" i="15"/>
  <c r="J85" i="15" s="1"/>
  <c r="L85" i="15" s="1"/>
  <c r="M85" i="15" s="1"/>
  <c r="B85" i="15"/>
  <c r="A85" i="15"/>
  <c r="J84" i="15"/>
  <c r="L84" i="15" s="1"/>
  <c r="M84" i="15" s="1"/>
  <c r="H84" i="15"/>
  <c r="B84" i="15"/>
  <c r="A84" i="15"/>
  <c r="H83" i="15"/>
  <c r="J83" i="15" s="1"/>
  <c r="L83" i="15" s="1"/>
  <c r="M83" i="15" s="1"/>
  <c r="B83" i="15"/>
  <c r="A83" i="15"/>
  <c r="H82" i="15"/>
  <c r="J82" i="15" s="1"/>
  <c r="L82" i="15" s="1"/>
  <c r="M82" i="15" s="1"/>
  <c r="B82" i="15"/>
  <c r="A82" i="15"/>
  <c r="H81" i="15"/>
  <c r="J81" i="15" s="1"/>
  <c r="L81" i="15" s="1"/>
  <c r="M81" i="15" s="1"/>
  <c r="B81" i="15"/>
  <c r="A81" i="15"/>
  <c r="J80" i="15"/>
  <c r="L80" i="15" s="1"/>
  <c r="M80" i="15" s="1"/>
  <c r="H80" i="15"/>
  <c r="B80" i="15"/>
  <c r="A80" i="15"/>
  <c r="L79" i="15"/>
  <c r="M79" i="15" s="1"/>
  <c r="J79" i="15"/>
  <c r="H79" i="15"/>
  <c r="B79" i="15"/>
  <c r="A79" i="15"/>
  <c r="H78" i="15"/>
  <c r="J78" i="15" s="1"/>
  <c r="L78" i="15" s="1"/>
  <c r="M78" i="15" s="1"/>
  <c r="B78" i="15"/>
  <c r="A78" i="15"/>
  <c r="H77" i="15"/>
  <c r="J77" i="15" s="1"/>
  <c r="L77" i="15" s="1"/>
  <c r="M77" i="15" s="1"/>
  <c r="B77" i="15"/>
  <c r="A77" i="15"/>
  <c r="J76" i="15"/>
  <c r="L76" i="15" s="1"/>
  <c r="M76" i="15" s="1"/>
  <c r="H76" i="15"/>
  <c r="B76" i="15"/>
  <c r="A76" i="15"/>
  <c r="H75" i="15"/>
  <c r="J75" i="15" s="1"/>
  <c r="L75" i="15" s="1"/>
  <c r="M75" i="15" s="1"/>
  <c r="B75" i="15"/>
  <c r="A75" i="15"/>
  <c r="H74" i="15"/>
  <c r="J74" i="15" s="1"/>
  <c r="L74" i="15" s="1"/>
  <c r="M74" i="15" s="1"/>
  <c r="B74" i="15"/>
  <c r="A74" i="15"/>
  <c r="H73" i="15"/>
  <c r="J73" i="15" s="1"/>
  <c r="L73" i="15" s="1"/>
  <c r="M73" i="15" s="1"/>
  <c r="B73" i="15"/>
  <c r="A73" i="15"/>
  <c r="J72" i="15"/>
  <c r="L72" i="15" s="1"/>
  <c r="M72" i="15" s="1"/>
  <c r="H72" i="15"/>
  <c r="B72" i="15"/>
  <c r="A72" i="15"/>
  <c r="H71" i="15"/>
  <c r="J71" i="15" s="1"/>
  <c r="L71" i="15" s="1"/>
  <c r="M71" i="15" s="1"/>
  <c r="B71" i="15"/>
  <c r="A71" i="15"/>
  <c r="H70" i="15"/>
  <c r="J70" i="15" s="1"/>
  <c r="L70" i="15" s="1"/>
  <c r="M70" i="15" s="1"/>
  <c r="B70" i="15"/>
  <c r="A70" i="15"/>
  <c r="H69" i="15"/>
  <c r="J69" i="15" s="1"/>
  <c r="L69" i="15" s="1"/>
  <c r="M69" i="15" s="1"/>
  <c r="B69" i="15"/>
  <c r="A69" i="15"/>
  <c r="J68" i="15"/>
  <c r="L68" i="15" s="1"/>
  <c r="M68" i="15" s="1"/>
  <c r="H68" i="15"/>
  <c r="B68" i="15"/>
  <c r="A68" i="15"/>
  <c r="H67" i="15"/>
  <c r="J67" i="15" s="1"/>
  <c r="L67" i="15" s="1"/>
  <c r="M67" i="15" s="1"/>
  <c r="B67" i="15"/>
  <c r="A67" i="15"/>
  <c r="H66" i="15"/>
  <c r="J66" i="15" s="1"/>
  <c r="L66" i="15" s="1"/>
  <c r="M66" i="15" s="1"/>
  <c r="B66" i="15"/>
  <c r="A66" i="15"/>
  <c r="H65" i="15"/>
  <c r="J65" i="15" s="1"/>
  <c r="L65" i="15" s="1"/>
  <c r="M65" i="15" s="1"/>
  <c r="B65" i="15"/>
  <c r="A65" i="15"/>
  <c r="J64" i="15"/>
  <c r="L64" i="15" s="1"/>
  <c r="M64" i="15" s="1"/>
  <c r="H64" i="15"/>
  <c r="B64" i="15"/>
  <c r="A64" i="15"/>
  <c r="H63" i="15"/>
  <c r="J63" i="15" s="1"/>
  <c r="L63" i="15" s="1"/>
  <c r="M63" i="15" s="1"/>
  <c r="B63" i="15"/>
  <c r="A63" i="15"/>
  <c r="H62" i="15"/>
  <c r="J62" i="15" s="1"/>
  <c r="L62" i="15" s="1"/>
  <c r="M62" i="15" s="1"/>
  <c r="B62" i="15"/>
  <c r="A62" i="15"/>
  <c r="H61" i="15"/>
  <c r="J61" i="15" s="1"/>
  <c r="L61" i="15" s="1"/>
  <c r="M61" i="15" s="1"/>
  <c r="B61" i="15"/>
  <c r="A61" i="15"/>
  <c r="J60" i="15"/>
  <c r="L60" i="15" s="1"/>
  <c r="M60" i="15" s="1"/>
  <c r="H60" i="15"/>
  <c r="B60" i="15"/>
  <c r="A60" i="15"/>
  <c r="H59" i="15"/>
  <c r="J59" i="15" s="1"/>
  <c r="L59" i="15" s="1"/>
  <c r="M59" i="15" s="1"/>
  <c r="B59" i="15"/>
  <c r="A59" i="15"/>
  <c r="H58" i="15"/>
  <c r="J58" i="15" s="1"/>
  <c r="L58" i="15" s="1"/>
  <c r="M58" i="15" s="1"/>
  <c r="B58" i="15"/>
  <c r="A58" i="15"/>
  <c r="H57" i="15"/>
  <c r="J57" i="15" s="1"/>
  <c r="L57" i="15" s="1"/>
  <c r="M57" i="15" s="1"/>
  <c r="B57" i="15"/>
  <c r="A57" i="15"/>
  <c r="J56" i="15"/>
  <c r="L56" i="15" s="1"/>
  <c r="M56" i="15" s="1"/>
  <c r="H56" i="15"/>
  <c r="B56" i="15"/>
  <c r="A56" i="15"/>
  <c r="H55" i="15"/>
  <c r="J55" i="15" s="1"/>
  <c r="L55" i="15" s="1"/>
  <c r="M55" i="15" s="1"/>
  <c r="B55" i="15"/>
  <c r="A55" i="15"/>
  <c r="H54" i="15"/>
  <c r="J54" i="15" s="1"/>
  <c r="L54" i="15" s="1"/>
  <c r="M54" i="15" s="1"/>
  <c r="B54" i="15"/>
  <c r="A54" i="15"/>
  <c r="H53" i="15"/>
  <c r="J53" i="15" s="1"/>
  <c r="L53" i="15" s="1"/>
  <c r="M53" i="15" s="1"/>
  <c r="B53" i="15"/>
  <c r="A53" i="15"/>
  <c r="J52" i="15"/>
  <c r="L52" i="15" s="1"/>
  <c r="M52" i="15" s="1"/>
  <c r="H52" i="15"/>
  <c r="B52" i="15"/>
  <c r="A52" i="15"/>
  <c r="H51" i="15"/>
  <c r="J51" i="15" s="1"/>
  <c r="L51" i="15" s="1"/>
  <c r="M51" i="15" s="1"/>
  <c r="B51" i="15"/>
  <c r="A51" i="15"/>
  <c r="H50" i="15"/>
  <c r="J50" i="15" s="1"/>
  <c r="L50" i="15" s="1"/>
  <c r="M50" i="15" s="1"/>
  <c r="B50" i="15"/>
  <c r="A50" i="15"/>
  <c r="H49" i="15"/>
  <c r="J49" i="15" s="1"/>
  <c r="L49" i="15" s="1"/>
  <c r="M49" i="15" s="1"/>
  <c r="B49" i="15"/>
  <c r="A49" i="15"/>
  <c r="J48" i="15"/>
  <c r="L48" i="15" s="1"/>
  <c r="M48" i="15" s="1"/>
  <c r="H48" i="15"/>
  <c r="B48" i="15"/>
  <c r="A48" i="15"/>
  <c r="H47" i="15"/>
  <c r="J47" i="15" s="1"/>
  <c r="L47" i="15" s="1"/>
  <c r="M47" i="15" s="1"/>
  <c r="B47" i="15"/>
  <c r="A47" i="15"/>
  <c r="H46" i="15"/>
  <c r="J46" i="15" s="1"/>
  <c r="L46" i="15" s="1"/>
  <c r="M46" i="15" s="1"/>
  <c r="B46" i="15"/>
  <c r="A46" i="15"/>
  <c r="H45" i="15"/>
  <c r="J45" i="15" s="1"/>
  <c r="L45" i="15" s="1"/>
  <c r="M45" i="15" s="1"/>
  <c r="B45" i="15"/>
  <c r="A45" i="15"/>
  <c r="J44" i="15"/>
  <c r="L44" i="15" s="1"/>
  <c r="M44" i="15" s="1"/>
  <c r="H44" i="15"/>
  <c r="B44" i="15"/>
  <c r="A44" i="15"/>
  <c r="H43" i="15"/>
  <c r="J43" i="15" s="1"/>
  <c r="L43" i="15" s="1"/>
  <c r="M43" i="15" s="1"/>
  <c r="B43" i="15"/>
  <c r="A43" i="15"/>
  <c r="H42" i="15"/>
  <c r="J42" i="15" s="1"/>
  <c r="L42" i="15" s="1"/>
  <c r="M42" i="15" s="1"/>
  <c r="B42" i="15"/>
  <c r="A42" i="15"/>
  <c r="H41" i="15"/>
  <c r="J41" i="15" s="1"/>
  <c r="L41" i="15" s="1"/>
  <c r="M41" i="15" s="1"/>
  <c r="B41" i="15"/>
  <c r="A41" i="15"/>
  <c r="J40" i="15"/>
  <c r="L40" i="15" s="1"/>
  <c r="M40" i="15" s="1"/>
  <c r="H40" i="15"/>
  <c r="B40" i="15"/>
  <c r="A40" i="15"/>
  <c r="H39" i="15"/>
  <c r="J39" i="15" s="1"/>
  <c r="L39" i="15" s="1"/>
  <c r="M39" i="15" s="1"/>
  <c r="B39" i="15"/>
  <c r="A39" i="15"/>
  <c r="H38" i="15"/>
  <c r="J38" i="15" s="1"/>
  <c r="L38" i="15" s="1"/>
  <c r="M38" i="15" s="1"/>
  <c r="B38" i="15"/>
  <c r="A38" i="15"/>
  <c r="H37" i="15"/>
  <c r="J37" i="15" s="1"/>
  <c r="L37" i="15" s="1"/>
  <c r="M37" i="15" s="1"/>
  <c r="B37" i="15"/>
  <c r="A37" i="15"/>
  <c r="J36" i="15"/>
  <c r="L36" i="15" s="1"/>
  <c r="M36" i="15" s="1"/>
  <c r="H36" i="15"/>
  <c r="B36" i="15"/>
  <c r="A36" i="15"/>
  <c r="H35" i="15"/>
  <c r="J35" i="15" s="1"/>
  <c r="L35" i="15" s="1"/>
  <c r="M35" i="15" s="1"/>
  <c r="B35" i="15"/>
  <c r="A35" i="15"/>
  <c r="H34" i="15"/>
  <c r="J34" i="15" s="1"/>
  <c r="L34" i="15" s="1"/>
  <c r="M34" i="15" s="1"/>
  <c r="B34" i="15"/>
  <c r="A34" i="15"/>
  <c r="H33" i="15"/>
  <c r="J33" i="15" s="1"/>
  <c r="L33" i="15" s="1"/>
  <c r="M33" i="15" s="1"/>
  <c r="B33" i="15"/>
  <c r="A33" i="15"/>
  <c r="J32" i="15"/>
  <c r="L32" i="15" s="1"/>
  <c r="M32" i="15" s="1"/>
  <c r="H32" i="15"/>
  <c r="B32" i="15"/>
  <c r="A32" i="15"/>
  <c r="H31" i="15"/>
  <c r="J31" i="15" s="1"/>
  <c r="L31" i="15" s="1"/>
  <c r="M31" i="15" s="1"/>
  <c r="B31" i="15"/>
  <c r="A31" i="15"/>
  <c r="H30" i="15"/>
  <c r="J30" i="15" s="1"/>
  <c r="L30" i="15" s="1"/>
  <c r="M30" i="15" s="1"/>
  <c r="B30" i="15"/>
  <c r="A30" i="15"/>
  <c r="H29" i="15"/>
  <c r="J29" i="15" s="1"/>
  <c r="L29" i="15" s="1"/>
  <c r="M29" i="15" s="1"/>
  <c r="B29" i="15"/>
  <c r="A29" i="15"/>
  <c r="J28" i="15"/>
  <c r="L28" i="15" s="1"/>
  <c r="M28" i="15" s="1"/>
  <c r="H28" i="15"/>
  <c r="B28" i="15"/>
  <c r="A28" i="15"/>
  <c r="H27" i="15"/>
  <c r="J27" i="15" s="1"/>
  <c r="L27" i="15" s="1"/>
  <c r="M27" i="15" s="1"/>
  <c r="B27" i="15"/>
  <c r="A27" i="15"/>
  <c r="H26" i="15"/>
  <c r="J26" i="15" s="1"/>
  <c r="L26" i="15" s="1"/>
  <c r="M26" i="15" s="1"/>
  <c r="B26" i="15"/>
  <c r="A26" i="15"/>
  <c r="H25" i="15"/>
  <c r="J25" i="15" s="1"/>
  <c r="L25" i="15" s="1"/>
  <c r="M25" i="15" s="1"/>
  <c r="B25" i="15"/>
  <c r="A25" i="15"/>
  <c r="J24" i="15"/>
  <c r="L24" i="15" s="1"/>
  <c r="M24" i="15" s="1"/>
  <c r="H24" i="15"/>
  <c r="B24" i="15"/>
  <c r="A24" i="15"/>
  <c r="H23" i="15"/>
  <c r="J23" i="15" s="1"/>
  <c r="L23" i="15" s="1"/>
  <c r="M23" i="15" s="1"/>
  <c r="B23" i="15"/>
  <c r="A23" i="15"/>
  <c r="H22" i="15"/>
  <c r="J22" i="15" s="1"/>
  <c r="L22" i="15" s="1"/>
  <c r="M22" i="15" s="1"/>
  <c r="B22" i="15"/>
  <c r="A22" i="15"/>
  <c r="H21" i="15"/>
  <c r="J21" i="15" s="1"/>
  <c r="L21" i="15" s="1"/>
  <c r="M21" i="15" s="1"/>
  <c r="B21" i="15"/>
  <c r="A21" i="15"/>
  <c r="J20" i="15"/>
  <c r="L20" i="15" s="1"/>
  <c r="M20" i="15" s="1"/>
  <c r="H20" i="15"/>
  <c r="B20" i="15"/>
  <c r="A20" i="15"/>
  <c r="H19" i="15"/>
  <c r="J19" i="15" s="1"/>
  <c r="L19" i="15" s="1"/>
  <c r="M19" i="15" s="1"/>
  <c r="B19" i="15"/>
  <c r="A19" i="15"/>
  <c r="H18" i="15"/>
  <c r="J18" i="15" s="1"/>
  <c r="L18" i="15" s="1"/>
  <c r="M18" i="15" s="1"/>
  <c r="B18" i="15"/>
  <c r="A18" i="15"/>
  <c r="H17" i="15"/>
  <c r="J17" i="15" s="1"/>
  <c r="L17" i="15" s="1"/>
  <c r="M17" i="15" s="1"/>
  <c r="S17" i="15" s="1"/>
  <c r="B17" i="15"/>
  <c r="A17" i="15"/>
  <c r="J16" i="15"/>
  <c r="L16" i="15" s="1"/>
  <c r="M16" i="15" s="1"/>
  <c r="H16" i="15"/>
  <c r="B16" i="15"/>
  <c r="A16" i="15"/>
  <c r="L15" i="15"/>
  <c r="M15" i="15" s="1"/>
  <c r="P15" i="15" s="1"/>
  <c r="H15" i="15"/>
  <c r="J15" i="15" s="1"/>
  <c r="B15" i="15"/>
  <c r="A15" i="15"/>
  <c r="M14" i="15"/>
  <c r="H14" i="15"/>
  <c r="J14" i="15" s="1"/>
  <c r="L14" i="15" s="1"/>
  <c r="B14" i="15"/>
  <c r="A14" i="15"/>
  <c r="H13" i="15"/>
  <c r="H9" i="15" s="1"/>
  <c r="B13" i="15"/>
  <c r="A13" i="15"/>
  <c r="L12" i="15"/>
  <c r="M12" i="15" s="1"/>
  <c r="P12" i="15" s="1"/>
  <c r="J12" i="15"/>
  <c r="H12" i="15"/>
  <c r="B12" i="15"/>
  <c r="A12" i="15"/>
  <c r="H11" i="15"/>
  <c r="J11" i="15" s="1"/>
  <c r="L11" i="15" s="1"/>
  <c r="B11" i="15"/>
  <c r="A11" i="15"/>
  <c r="O9" i="15"/>
  <c r="I9" i="15"/>
  <c r="G9" i="15"/>
  <c r="F9" i="15"/>
  <c r="E9" i="15"/>
  <c r="D9" i="15"/>
  <c r="C9" i="15"/>
  <c r="Q4" i="15"/>
  <c r="Q16" i="15" s="1"/>
  <c r="H100" i="16"/>
  <c r="J100" i="16" s="1"/>
  <c r="L100" i="16" s="1"/>
  <c r="M100" i="16" s="1"/>
  <c r="B100" i="16"/>
  <c r="A100" i="16"/>
  <c r="M99" i="16"/>
  <c r="S99" i="16" s="1"/>
  <c r="H99" i="16"/>
  <c r="J99" i="16" s="1"/>
  <c r="L99" i="16" s="1"/>
  <c r="B99" i="16"/>
  <c r="A99" i="16"/>
  <c r="H98" i="16"/>
  <c r="J98" i="16" s="1"/>
  <c r="L98" i="16" s="1"/>
  <c r="M98" i="16" s="1"/>
  <c r="B98" i="16"/>
  <c r="A98" i="16"/>
  <c r="L97" i="16"/>
  <c r="M97" i="16" s="1"/>
  <c r="P97" i="16" s="1"/>
  <c r="J97" i="16"/>
  <c r="H97" i="16"/>
  <c r="B97" i="16"/>
  <c r="A97" i="16"/>
  <c r="L96" i="16"/>
  <c r="M96" i="16" s="1"/>
  <c r="J96" i="16"/>
  <c r="H96" i="16"/>
  <c r="B96" i="16"/>
  <c r="A96" i="16"/>
  <c r="P95" i="16"/>
  <c r="M95" i="16"/>
  <c r="S95" i="16" s="1"/>
  <c r="H95" i="16"/>
  <c r="J95" i="16" s="1"/>
  <c r="L95" i="16" s="1"/>
  <c r="B95" i="16"/>
  <c r="A95" i="16"/>
  <c r="H94" i="16"/>
  <c r="J94" i="16" s="1"/>
  <c r="L94" i="16" s="1"/>
  <c r="M94" i="16" s="1"/>
  <c r="B94" i="16"/>
  <c r="A94" i="16"/>
  <c r="L93" i="16"/>
  <c r="M93" i="16" s="1"/>
  <c r="P93" i="16" s="1"/>
  <c r="J93" i="16"/>
  <c r="H93" i="16"/>
  <c r="B93" i="16"/>
  <c r="A93" i="16"/>
  <c r="L92" i="16"/>
  <c r="M92" i="16" s="1"/>
  <c r="J92" i="16"/>
  <c r="H92" i="16"/>
  <c r="B92" i="16"/>
  <c r="A92" i="16"/>
  <c r="H91" i="16"/>
  <c r="J91" i="16" s="1"/>
  <c r="L91" i="16" s="1"/>
  <c r="M91" i="16" s="1"/>
  <c r="B91" i="16"/>
  <c r="A91" i="16"/>
  <c r="J90" i="16"/>
  <c r="L90" i="16" s="1"/>
  <c r="M90" i="16" s="1"/>
  <c r="S90" i="16" s="1"/>
  <c r="H90" i="16"/>
  <c r="B90" i="16"/>
  <c r="A90" i="16"/>
  <c r="J89" i="16"/>
  <c r="L89" i="16" s="1"/>
  <c r="M89" i="16" s="1"/>
  <c r="H89" i="16"/>
  <c r="B89" i="16"/>
  <c r="A89" i="16"/>
  <c r="M88" i="16"/>
  <c r="P88" i="16" s="1"/>
  <c r="L88" i="16"/>
  <c r="H88" i="16"/>
  <c r="J88" i="16" s="1"/>
  <c r="B88" i="16"/>
  <c r="A88" i="16"/>
  <c r="H87" i="16"/>
  <c r="J87" i="16" s="1"/>
  <c r="L87" i="16" s="1"/>
  <c r="M87" i="16" s="1"/>
  <c r="B87" i="16"/>
  <c r="A87" i="16"/>
  <c r="J86" i="16"/>
  <c r="L86" i="16" s="1"/>
  <c r="M86" i="16" s="1"/>
  <c r="S86" i="16" s="1"/>
  <c r="H86" i="16"/>
  <c r="B86" i="16"/>
  <c r="A86" i="16"/>
  <c r="J85" i="16"/>
  <c r="L85" i="16" s="1"/>
  <c r="M85" i="16" s="1"/>
  <c r="H85" i="16"/>
  <c r="B85" i="16"/>
  <c r="A85" i="16"/>
  <c r="M84" i="16"/>
  <c r="P84" i="16" s="1"/>
  <c r="L84" i="16"/>
  <c r="H84" i="16"/>
  <c r="J84" i="16" s="1"/>
  <c r="B84" i="16"/>
  <c r="A84" i="16"/>
  <c r="H83" i="16"/>
  <c r="J83" i="16" s="1"/>
  <c r="L83" i="16" s="1"/>
  <c r="M83" i="16" s="1"/>
  <c r="B83" i="16"/>
  <c r="A83" i="16"/>
  <c r="J82" i="16"/>
  <c r="L82" i="16" s="1"/>
  <c r="M82" i="16" s="1"/>
  <c r="S82" i="16" s="1"/>
  <c r="H82" i="16"/>
  <c r="B82" i="16"/>
  <c r="A82" i="16"/>
  <c r="J81" i="16"/>
  <c r="L81" i="16" s="1"/>
  <c r="M81" i="16" s="1"/>
  <c r="H81" i="16"/>
  <c r="B81" i="16"/>
  <c r="A81" i="16"/>
  <c r="M80" i="16"/>
  <c r="P80" i="16" s="1"/>
  <c r="L80" i="16"/>
  <c r="H80" i="16"/>
  <c r="J80" i="16" s="1"/>
  <c r="B80" i="16"/>
  <c r="A80" i="16"/>
  <c r="H79" i="16"/>
  <c r="J79" i="16" s="1"/>
  <c r="L79" i="16" s="1"/>
  <c r="M79" i="16" s="1"/>
  <c r="B79" i="16"/>
  <c r="A79" i="16"/>
  <c r="H78" i="16"/>
  <c r="J78" i="16" s="1"/>
  <c r="L78" i="16" s="1"/>
  <c r="M78" i="16" s="1"/>
  <c r="B78" i="16"/>
  <c r="A78" i="16"/>
  <c r="J77" i="16"/>
  <c r="L77" i="16" s="1"/>
  <c r="M77" i="16" s="1"/>
  <c r="H77" i="16"/>
  <c r="B77" i="16"/>
  <c r="A77" i="16"/>
  <c r="L76" i="16"/>
  <c r="M76" i="16" s="1"/>
  <c r="J76" i="16"/>
  <c r="H76" i="16"/>
  <c r="B76" i="16"/>
  <c r="A76" i="16"/>
  <c r="H75" i="16"/>
  <c r="J75" i="16" s="1"/>
  <c r="L75" i="16" s="1"/>
  <c r="M75" i="16" s="1"/>
  <c r="B75" i="16"/>
  <c r="A75" i="16"/>
  <c r="H74" i="16"/>
  <c r="J74" i="16" s="1"/>
  <c r="L74" i="16" s="1"/>
  <c r="M74" i="16" s="1"/>
  <c r="B74" i="16"/>
  <c r="A74" i="16"/>
  <c r="J73" i="16"/>
  <c r="L73" i="16" s="1"/>
  <c r="M73" i="16" s="1"/>
  <c r="H73" i="16"/>
  <c r="B73" i="16"/>
  <c r="A73" i="16"/>
  <c r="L72" i="16"/>
  <c r="M72" i="16" s="1"/>
  <c r="J72" i="16"/>
  <c r="H72" i="16"/>
  <c r="B72" i="16"/>
  <c r="A72" i="16"/>
  <c r="H71" i="16"/>
  <c r="J71" i="16" s="1"/>
  <c r="L71" i="16" s="1"/>
  <c r="M71" i="16" s="1"/>
  <c r="B71" i="16"/>
  <c r="A71" i="16"/>
  <c r="H70" i="16"/>
  <c r="J70" i="16" s="1"/>
  <c r="L70" i="16" s="1"/>
  <c r="M70" i="16" s="1"/>
  <c r="B70" i="16"/>
  <c r="A70" i="16"/>
  <c r="J69" i="16"/>
  <c r="L69" i="16" s="1"/>
  <c r="M69" i="16" s="1"/>
  <c r="H69" i="16"/>
  <c r="B69" i="16"/>
  <c r="A69" i="16"/>
  <c r="L68" i="16"/>
  <c r="M68" i="16" s="1"/>
  <c r="J68" i="16"/>
  <c r="H68" i="16"/>
  <c r="B68" i="16"/>
  <c r="A68" i="16"/>
  <c r="H67" i="16"/>
  <c r="J67" i="16" s="1"/>
  <c r="L67" i="16" s="1"/>
  <c r="M67" i="16" s="1"/>
  <c r="B67" i="16"/>
  <c r="A67" i="16"/>
  <c r="H66" i="16"/>
  <c r="J66" i="16" s="1"/>
  <c r="L66" i="16" s="1"/>
  <c r="M66" i="16" s="1"/>
  <c r="B66" i="16"/>
  <c r="A66" i="16"/>
  <c r="J65" i="16"/>
  <c r="L65" i="16" s="1"/>
  <c r="M65" i="16" s="1"/>
  <c r="H65" i="16"/>
  <c r="B65" i="16"/>
  <c r="A65" i="16"/>
  <c r="L64" i="16"/>
  <c r="M64" i="16" s="1"/>
  <c r="J64" i="16"/>
  <c r="H64" i="16"/>
  <c r="B64" i="16"/>
  <c r="A64" i="16"/>
  <c r="H63" i="16"/>
  <c r="J63" i="16" s="1"/>
  <c r="L63" i="16" s="1"/>
  <c r="M63" i="16" s="1"/>
  <c r="B63" i="16"/>
  <c r="A63" i="16"/>
  <c r="H62" i="16"/>
  <c r="J62" i="16" s="1"/>
  <c r="L62" i="16" s="1"/>
  <c r="M62" i="16" s="1"/>
  <c r="B62" i="16"/>
  <c r="A62" i="16"/>
  <c r="J61" i="16"/>
  <c r="L61" i="16" s="1"/>
  <c r="M61" i="16" s="1"/>
  <c r="H61" i="16"/>
  <c r="B61" i="16"/>
  <c r="A61" i="16"/>
  <c r="L60" i="16"/>
  <c r="M60" i="16" s="1"/>
  <c r="J60" i="16"/>
  <c r="H60" i="16"/>
  <c r="B60" i="16"/>
  <c r="A60" i="16"/>
  <c r="H59" i="16"/>
  <c r="J59" i="16" s="1"/>
  <c r="L59" i="16" s="1"/>
  <c r="M59" i="16" s="1"/>
  <c r="B59" i="16"/>
  <c r="A59" i="16"/>
  <c r="H58" i="16"/>
  <c r="J58" i="16" s="1"/>
  <c r="L58" i="16" s="1"/>
  <c r="M58" i="16" s="1"/>
  <c r="B58" i="16"/>
  <c r="A58" i="16"/>
  <c r="J57" i="16"/>
  <c r="L57" i="16" s="1"/>
  <c r="M57" i="16" s="1"/>
  <c r="H57" i="16"/>
  <c r="B57" i="16"/>
  <c r="A57" i="16"/>
  <c r="L56" i="16"/>
  <c r="M56" i="16" s="1"/>
  <c r="J56" i="16"/>
  <c r="H56" i="16"/>
  <c r="B56" i="16"/>
  <c r="A56" i="16"/>
  <c r="H55" i="16"/>
  <c r="J55" i="16" s="1"/>
  <c r="L55" i="16" s="1"/>
  <c r="M55" i="16" s="1"/>
  <c r="B55" i="16"/>
  <c r="A55" i="16"/>
  <c r="H54" i="16"/>
  <c r="J54" i="16" s="1"/>
  <c r="L54" i="16" s="1"/>
  <c r="M54" i="16" s="1"/>
  <c r="B54" i="16"/>
  <c r="A54" i="16"/>
  <c r="J53" i="16"/>
  <c r="L53" i="16" s="1"/>
  <c r="M53" i="16" s="1"/>
  <c r="H53" i="16"/>
  <c r="B53" i="16"/>
  <c r="A53" i="16"/>
  <c r="L52" i="16"/>
  <c r="M52" i="16" s="1"/>
  <c r="J52" i="16"/>
  <c r="H52" i="16"/>
  <c r="B52" i="16"/>
  <c r="A52" i="16"/>
  <c r="H51" i="16"/>
  <c r="J51" i="16" s="1"/>
  <c r="L51" i="16" s="1"/>
  <c r="M51" i="16" s="1"/>
  <c r="B51" i="16"/>
  <c r="A51" i="16"/>
  <c r="H50" i="16"/>
  <c r="J50" i="16" s="1"/>
  <c r="L50" i="16" s="1"/>
  <c r="M50" i="16" s="1"/>
  <c r="B50" i="16"/>
  <c r="A50" i="16"/>
  <c r="J49" i="16"/>
  <c r="L49" i="16" s="1"/>
  <c r="M49" i="16" s="1"/>
  <c r="H49" i="16"/>
  <c r="B49" i="16"/>
  <c r="A49" i="16"/>
  <c r="L48" i="16"/>
  <c r="M48" i="16" s="1"/>
  <c r="J48" i="16"/>
  <c r="H48" i="16"/>
  <c r="B48" i="16"/>
  <c r="A48" i="16"/>
  <c r="H47" i="16"/>
  <c r="J47" i="16" s="1"/>
  <c r="L47" i="16" s="1"/>
  <c r="M47" i="16" s="1"/>
  <c r="B47" i="16"/>
  <c r="A47" i="16"/>
  <c r="H46" i="16"/>
  <c r="J46" i="16" s="1"/>
  <c r="L46" i="16" s="1"/>
  <c r="M46" i="16" s="1"/>
  <c r="B46" i="16"/>
  <c r="A46" i="16"/>
  <c r="J45" i="16"/>
  <c r="L45" i="16" s="1"/>
  <c r="M45" i="16" s="1"/>
  <c r="H45" i="16"/>
  <c r="B45" i="16"/>
  <c r="A45" i="16"/>
  <c r="L44" i="16"/>
  <c r="M44" i="16" s="1"/>
  <c r="J44" i="16"/>
  <c r="H44" i="16"/>
  <c r="B44" i="16"/>
  <c r="A44" i="16"/>
  <c r="H43" i="16"/>
  <c r="J43" i="16" s="1"/>
  <c r="L43" i="16" s="1"/>
  <c r="M43" i="16" s="1"/>
  <c r="B43" i="16"/>
  <c r="A43" i="16"/>
  <c r="H42" i="16"/>
  <c r="J42" i="16" s="1"/>
  <c r="L42" i="16" s="1"/>
  <c r="M42" i="16" s="1"/>
  <c r="B42" i="16"/>
  <c r="A42" i="16"/>
  <c r="J41" i="16"/>
  <c r="L41" i="16" s="1"/>
  <c r="M41" i="16" s="1"/>
  <c r="H41" i="16"/>
  <c r="B41" i="16"/>
  <c r="A41" i="16"/>
  <c r="L40" i="16"/>
  <c r="M40" i="16" s="1"/>
  <c r="J40" i="16"/>
  <c r="H40" i="16"/>
  <c r="B40" i="16"/>
  <c r="A40" i="16"/>
  <c r="H39" i="16"/>
  <c r="J39" i="16" s="1"/>
  <c r="L39" i="16" s="1"/>
  <c r="M39" i="16" s="1"/>
  <c r="B39" i="16"/>
  <c r="A39" i="16"/>
  <c r="H38" i="16"/>
  <c r="J38" i="16" s="1"/>
  <c r="L38" i="16" s="1"/>
  <c r="M38" i="16" s="1"/>
  <c r="B38" i="16"/>
  <c r="A38" i="16"/>
  <c r="J37" i="16"/>
  <c r="L37" i="16" s="1"/>
  <c r="M37" i="16" s="1"/>
  <c r="H37" i="16"/>
  <c r="B37" i="16"/>
  <c r="A37" i="16"/>
  <c r="L36" i="16"/>
  <c r="M36" i="16" s="1"/>
  <c r="J36" i="16"/>
  <c r="H36" i="16"/>
  <c r="B36" i="16"/>
  <c r="A36" i="16"/>
  <c r="H35" i="16"/>
  <c r="J35" i="16" s="1"/>
  <c r="L35" i="16" s="1"/>
  <c r="M35" i="16" s="1"/>
  <c r="B35" i="16"/>
  <c r="A35" i="16"/>
  <c r="H34" i="16"/>
  <c r="J34" i="16" s="1"/>
  <c r="L34" i="16" s="1"/>
  <c r="M34" i="16" s="1"/>
  <c r="B34" i="16"/>
  <c r="A34" i="16"/>
  <c r="J33" i="16"/>
  <c r="L33" i="16" s="1"/>
  <c r="M33" i="16" s="1"/>
  <c r="H33" i="16"/>
  <c r="B33" i="16"/>
  <c r="A33" i="16"/>
  <c r="L32" i="16"/>
  <c r="M32" i="16" s="1"/>
  <c r="J32" i="16"/>
  <c r="H32" i="16"/>
  <c r="B32" i="16"/>
  <c r="A32" i="16"/>
  <c r="H31" i="16"/>
  <c r="J31" i="16" s="1"/>
  <c r="L31" i="16" s="1"/>
  <c r="M31" i="16" s="1"/>
  <c r="B31" i="16"/>
  <c r="A31" i="16"/>
  <c r="H30" i="16"/>
  <c r="J30" i="16" s="1"/>
  <c r="L30" i="16" s="1"/>
  <c r="M30" i="16" s="1"/>
  <c r="B30" i="16"/>
  <c r="A30" i="16"/>
  <c r="J29" i="16"/>
  <c r="L29" i="16" s="1"/>
  <c r="M29" i="16" s="1"/>
  <c r="H29" i="16"/>
  <c r="B29" i="16"/>
  <c r="A29" i="16"/>
  <c r="L28" i="16"/>
  <c r="M28" i="16" s="1"/>
  <c r="J28" i="16"/>
  <c r="H28" i="16"/>
  <c r="B28" i="16"/>
  <c r="A28" i="16"/>
  <c r="H27" i="16"/>
  <c r="J27" i="16" s="1"/>
  <c r="L27" i="16" s="1"/>
  <c r="M27" i="16" s="1"/>
  <c r="B27" i="16"/>
  <c r="A27" i="16"/>
  <c r="H26" i="16"/>
  <c r="J26" i="16" s="1"/>
  <c r="L26" i="16" s="1"/>
  <c r="M26" i="16" s="1"/>
  <c r="B26" i="16"/>
  <c r="A26" i="16"/>
  <c r="J25" i="16"/>
  <c r="L25" i="16" s="1"/>
  <c r="M25" i="16" s="1"/>
  <c r="H25" i="16"/>
  <c r="B25" i="16"/>
  <c r="A25" i="16"/>
  <c r="L24" i="16"/>
  <c r="M24" i="16" s="1"/>
  <c r="J24" i="16"/>
  <c r="H24" i="16"/>
  <c r="B24" i="16"/>
  <c r="A24" i="16"/>
  <c r="M23" i="16"/>
  <c r="P23" i="16" s="1"/>
  <c r="L23" i="16"/>
  <c r="J23" i="16"/>
  <c r="H23" i="16"/>
  <c r="B23" i="16"/>
  <c r="A23" i="16"/>
  <c r="H22" i="16"/>
  <c r="J22" i="16" s="1"/>
  <c r="L22" i="16" s="1"/>
  <c r="M22" i="16" s="1"/>
  <c r="B22" i="16"/>
  <c r="A22" i="16"/>
  <c r="J21" i="16"/>
  <c r="L21" i="16" s="1"/>
  <c r="M21" i="16" s="1"/>
  <c r="H21" i="16"/>
  <c r="B21" i="16"/>
  <c r="A21" i="16"/>
  <c r="L20" i="16"/>
  <c r="M20" i="16" s="1"/>
  <c r="J20" i="16"/>
  <c r="H20" i="16"/>
  <c r="B20" i="16"/>
  <c r="A20" i="16"/>
  <c r="M19" i="16"/>
  <c r="P19" i="16" s="1"/>
  <c r="L19" i="16"/>
  <c r="J19" i="16"/>
  <c r="H19" i="16"/>
  <c r="B19" i="16"/>
  <c r="A19" i="16"/>
  <c r="H18" i="16"/>
  <c r="J18" i="16" s="1"/>
  <c r="L18" i="16" s="1"/>
  <c r="M18" i="16" s="1"/>
  <c r="B18" i="16"/>
  <c r="A18" i="16"/>
  <c r="J17" i="16"/>
  <c r="L17" i="16" s="1"/>
  <c r="M17" i="16" s="1"/>
  <c r="H17" i="16"/>
  <c r="B17" i="16"/>
  <c r="A17" i="16"/>
  <c r="L16" i="16"/>
  <c r="M16" i="16" s="1"/>
  <c r="J16" i="16"/>
  <c r="H16" i="16"/>
  <c r="B16" i="16"/>
  <c r="A16" i="16"/>
  <c r="M15" i="16"/>
  <c r="P15" i="16" s="1"/>
  <c r="L15" i="16"/>
  <c r="J15" i="16"/>
  <c r="H15" i="16"/>
  <c r="B15" i="16"/>
  <c r="A15" i="16"/>
  <c r="H14" i="16"/>
  <c r="J14" i="16" s="1"/>
  <c r="B14" i="16"/>
  <c r="A14" i="16"/>
  <c r="J13" i="16"/>
  <c r="L13" i="16" s="1"/>
  <c r="M13" i="16" s="1"/>
  <c r="H13" i="16"/>
  <c r="H9" i="16" s="1"/>
  <c r="B13" i="16"/>
  <c r="A13" i="16"/>
  <c r="L12" i="16"/>
  <c r="M12" i="16" s="1"/>
  <c r="J12" i="16"/>
  <c r="H12" i="16"/>
  <c r="B12" i="16"/>
  <c r="A12" i="16"/>
  <c r="M11" i="16"/>
  <c r="P11" i="16" s="1"/>
  <c r="L11" i="16"/>
  <c r="J11" i="16"/>
  <c r="H11" i="16"/>
  <c r="B11" i="16"/>
  <c r="A11" i="16"/>
  <c r="O9" i="16"/>
  <c r="I9" i="16"/>
  <c r="G9" i="16"/>
  <c r="F9" i="16"/>
  <c r="E9" i="16"/>
  <c r="D9" i="16"/>
  <c r="C9" i="16"/>
  <c r="Q4" i="16"/>
  <c r="Q94" i="16" s="1"/>
  <c r="H100" i="17"/>
  <c r="J100" i="17" s="1"/>
  <c r="L100" i="17" s="1"/>
  <c r="M100" i="17" s="1"/>
  <c r="B100" i="17"/>
  <c r="A100" i="17"/>
  <c r="H99" i="17"/>
  <c r="J99" i="17" s="1"/>
  <c r="L99" i="17" s="1"/>
  <c r="M99" i="17" s="1"/>
  <c r="B99" i="17"/>
  <c r="A99" i="17"/>
  <c r="J98" i="17"/>
  <c r="L98" i="17" s="1"/>
  <c r="M98" i="17" s="1"/>
  <c r="H98" i="17"/>
  <c r="B98" i="17"/>
  <c r="A98" i="17"/>
  <c r="L97" i="17"/>
  <c r="M97" i="17" s="1"/>
  <c r="J97" i="17"/>
  <c r="H97" i="17"/>
  <c r="B97" i="17"/>
  <c r="A97" i="17"/>
  <c r="H96" i="17"/>
  <c r="J96" i="17" s="1"/>
  <c r="L96" i="17" s="1"/>
  <c r="M96" i="17" s="1"/>
  <c r="B96" i="17"/>
  <c r="A96" i="17"/>
  <c r="H95" i="17"/>
  <c r="J95" i="17" s="1"/>
  <c r="L95" i="17" s="1"/>
  <c r="M95" i="17" s="1"/>
  <c r="B95" i="17"/>
  <c r="A95" i="17"/>
  <c r="J94" i="17"/>
  <c r="L94" i="17" s="1"/>
  <c r="M94" i="17" s="1"/>
  <c r="H94" i="17"/>
  <c r="B94" i="17"/>
  <c r="A94" i="17"/>
  <c r="L93" i="17"/>
  <c r="M93" i="17" s="1"/>
  <c r="J93" i="17"/>
  <c r="H93" i="17"/>
  <c r="B93" i="17"/>
  <c r="A93" i="17"/>
  <c r="H92" i="17"/>
  <c r="J92" i="17" s="1"/>
  <c r="L92" i="17" s="1"/>
  <c r="M92" i="17" s="1"/>
  <c r="B92" i="17"/>
  <c r="A92" i="17"/>
  <c r="H91" i="17"/>
  <c r="J91" i="17" s="1"/>
  <c r="L91" i="17" s="1"/>
  <c r="M91" i="17" s="1"/>
  <c r="B91" i="17"/>
  <c r="A91" i="17"/>
  <c r="J90" i="17"/>
  <c r="L90" i="17" s="1"/>
  <c r="M90" i="17" s="1"/>
  <c r="H90" i="17"/>
  <c r="B90" i="17"/>
  <c r="A90" i="17"/>
  <c r="L89" i="17"/>
  <c r="M89" i="17" s="1"/>
  <c r="J89" i="17"/>
  <c r="H89" i="17"/>
  <c r="B89" i="17"/>
  <c r="A89" i="17"/>
  <c r="H88" i="17"/>
  <c r="J88" i="17" s="1"/>
  <c r="L88" i="17" s="1"/>
  <c r="M88" i="17" s="1"/>
  <c r="B88" i="17"/>
  <c r="A88" i="17"/>
  <c r="H87" i="17"/>
  <c r="J87" i="17" s="1"/>
  <c r="L87" i="17" s="1"/>
  <c r="M87" i="17" s="1"/>
  <c r="B87" i="17"/>
  <c r="A87" i="17"/>
  <c r="J86" i="17"/>
  <c r="L86" i="17" s="1"/>
  <c r="M86" i="17" s="1"/>
  <c r="H86" i="17"/>
  <c r="B86" i="17"/>
  <c r="A86" i="17"/>
  <c r="L85" i="17"/>
  <c r="M85" i="17" s="1"/>
  <c r="J85" i="17"/>
  <c r="H85" i="17"/>
  <c r="B85" i="17"/>
  <c r="A85" i="17"/>
  <c r="H84" i="17"/>
  <c r="J84" i="17" s="1"/>
  <c r="L84" i="17" s="1"/>
  <c r="M84" i="17" s="1"/>
  <c r="B84" i="17"/>
  <c r="A84" i="17"/>
  <c r="H83" i="17"/>
  <c r="J83" i="17" s="1"/>
  <c r="L83" i="17" s="1"/>
  <c r="M83" i="17" s="1"/>
  <c r="B83" i="17"/>
  <c r="A83" i="17"/>
  <c r="J82" i="17"/>
  <c r="L82" i="17" s="1"/>
  <c r="M82" i="17" s="1"/>
  <c r="H82" i="17"/>
  <c r="B82" i="17"/>
  <c r="A82" i="17"/>
  <c r="L81" i="17"/>
  <c r="M81" i="17" s="1"/>
  <c r="J81" i="17"/>
  <c r="H81" i="17"/>
  <c r="B81" i="17"/>
  <c r="A81" i="17"/>
  <c r="H80" i="17"/>
  <c r="J80" i="17" s="1"/>
  <c r="L80" i="17" s="1"/>
  <c r="M80" i="17" s="1"/>
  <c r="B80" i="17"/>
  <c r="A80" i="17"/>
  <c r="H79" i="17"/>
  <c r="J79" i="17" s="1"/>
  <c r="L79" i="17" s="1"/>
  <c r="M79" i="17" s="1"/>
  <c r="B79" i="17"/>
  <c r="A79" i="17"/>
  <c r="J78" i="17"/>
  <c r="L78" i="17" s="1"/>
  <c r="M78" i="17" s="1"/>
  <c r="H78" i="17"/>
  <c r="B78" i="17"/>
  <c r="A78" i="17"/>
  <c r="L77" i="17"/>
  <c r="M77" i="17" s="1"/>
  <c r="J77" i="17"/>
  <c r="H77" i="17"/>
  <c r="B77" i="17"/>
  <c r="A77" i="17"/>
  <c r="H76" i="17"/>
  <c r="J76" i="17" s="1"/>
  <c r="L76" i="17" s="1"/>
  <c r="M76" i="17" s="1"/>
  <c r="B76" i="17"/>
  <c r="A76" i="17"/>
  <c r="H75" i="17"/>
  <c r="J75" i="17" s="1"/>
  <c r="L75" i="17" s="1"/>
  <c r="M75" i="17" s="1"/>
  <c r="B75" i="17"/>
  <c r="A75" i="17"/>
  <c r="J74" i="17"/>
  <c r="L74" i="17" s="1"/>
  <c r="M74" i="17" s="1"/>
  <c r="H74" i="17"/>
  <c r="B74" i="17"/>
  <c r="A74" i="17"/>
  <c r="L73" i="17"/>
  <c r="M73" i="17" s="1"/>
  <c r="J73" i="17"/>
  <c r="H73" i="17"/>
  <c r="B73" i="17"/>
  <c r="A73" i="17"/>
  <c r="H72" i="17"/>
  <c r="J72" i="17" s="1"/>
  <c r="L72" i="17" s="1"/>
  <c r="M72" i="17" s="1"/>
  <c r="B72" i="17"/>
  <c r="A72" i="17"/>
  <c r="H71" i="17"/>
  <c r="J71" i="17" s="1"/>
  <c r="L71" i="17" s="1"/>
  <c r="M71" i="17" s="1"/>
  <c r="B71" i="17"/>
  <c r="A71" i="17"/>
  <c r="J70" i="17"/>
  <c r="L70" i="17" s="1"/>
  <c r="M70" i="17" s="1"/>
  <c r="H70" i="17"/>
  <c r="B70" i="17"/>
  <c r="A70" i="17"/>
  <c r="L69" i="17"/>
  <c r="M69" i="17" s="1"/>
  <c r="J69" i="17"/>
  <c r="H69" i="17"/>
  <c r="B69" i="17"/>
  <c r="A69" i="17"/>
  <c r="H68" i="17"/>
  <c r="J68" i="17" s="1"/>
  <c r="L68" i="17" s="1"/>
  <c r="M68" i="17" s="1"/>
  <c r="B68" i="17"/>
  <c r="A68" i="17"/>
  <c r="H67" i="17"/>
  <c r="J67" i="17" s="1"/>
  <c r="L67" i="17" s="1"/>
  <c r="M67" i="17" s="1"/>
  <c r="B67" i="17"/>
  <c r="A67" i="17"/>
  <c r="J66" i="17"/>
  <c r="L66" i="17" s="1"/>
  <c r="M66" i="17" s="1"/>
  <c r="H66" i="17"/>
  <c r="B66" i="17"/>
  <c r="A66" i="17"/>
  <c r="L65" i="17"/>
  <c r="M65" i="17" s="1"/>
  <c r="J65" i="17"/>
  <c r="H65" i="17"/>
  <c r="B65" i="17"/>
  <c r="A65" i="17"/>
  <c r="M64" i="17"/>
  <c r="P64" i="17" s="1"/>
  <c r="L64" i="17"/>
  <c r="J64" i="17"/>
  <c r="H64" i="17"/>
  <c r="B64" i="17"/>
  <c r="A64" i="17"/>
  <c r="H63" i="17"/>
  <c r="J63" i="17" s="1"/>
  <c r="L63" i="17" s="1"/>
  <c r="M63" i="17" s="1"/>
  <c r="B63" i="17"/>
  <c r="A63" i="17"/>
  <c r="J62" i="17"/>
  <c r="L62" i="17" s="1"/>
  <c r="M62" i="17" s="1"/>
  <c r="H62" i="17"/>
  <c r="B62" i="17"/>
  <c r="A62" i="17"/>
  <c r="L61" i="17"/>
  <c r="M61" i="17" s="1"/>
  <c r="J61" i="17"/>
  <c r="H61" i="17"/>
  <c r="B61" i="17"/>
  <c r="A61" i="17"/>
  <c r="M60" i="17"/>
  <c r="P60" i="17" s="1"/>
  <c r="L60" i="17"/>
  <c r="J60" i="17"/>
  <c r="H60" i="17"/>
  <c r="B60" i="17"/>
  <c r="A60" i="17"/>
  <c r="H59" i="17"/>
  <c r="J59" i="17" s="1"/>
  <c r="L59" i="17" s="1"/>
  <c r="M59" i="17" s="1"/>
  <c r="B59" i="17"/>
  <c r="A59" i="17"/>
  <c r="J58" i="17"/>
  <c r="L58" i="17" s="1"/>
  <c r="M58" i="17" s="1"/>
  <c r="H58" i="17"/>
  <c r="B58" i="17"/>
  <c r="A58" i="17"/>
  <c r="L57" i="17"/>
  <c r="M57" i="17" s="1"/>
  <c r="J57" i="17"/>
  <c r="H57" i="17"/>
  <c r="B57" i="17"/>
  <c r="A57" i="17"/>
  <c r="M56" i="17"/>
  <c r="P56" i="17" s="1"/>
  <c r="L56" i="17"/>
  <c r="J56" i="17"/>
  <c r="H56" i="17"/>
  <c r="B56" i="17"/>
  <c r="A56" i="17"/>
  <c r="H55" i="17"/>
  <c r="J55" i="17" s="1"/>
  <c r="L55" i="17" s="1"/>
  <c r="M55" i="17" s="1"/>
  <c r="B55" i="17"/>
  <c r="A55" i="17"/>
  <c r="J54" i="17"/>
  <c r="L54" i="17" s="1"/>
  <c r="M54" i="17" s="1"/>
  <c r="H54" i="17"/>
  <c r="B54" i="17"/>
  <c r="A54" i="17"/>
  <c r="L53" i="17"/>
  <c r="M53" i="17" s="1"/>
  <c r="J53" i="17"/>
  <c r="H53" i="17"/>
  <c r="B53" i="17"/>
  <c r="A53" i="17"/>
  <c r="M52" i="17"/>
  <c r="P52" i="17" s="1"/>
  <c r="L52" i="17"/>
  <c r="J52" i="17"/>
  <c r="H52" i="17"/>
  <c r="B52" i="17"/>
  <c r="A52" i="17"/>
  <c r="H51" i="17"/>
  <c r="J51" i="17" s="1"/>
  <c r="L51" i="17" s="1"/>
  <c r="M51" i="17" s="1"/>
  <c r="B51" i="17"/>
  <c r="A51" i="17"/>
  <c r="J50" i="17"/>
  <c r="L50" i="17" s="1"/>
  <c r="M50" i="17" s="1"/>
  <c r="H50" i="17"/>
  <c r="B50" i="17"/>
  <c r="A50" i="17"/>
  <c r="L49" i="17"/>
  <c r="M49" i="17" s="1"/>
  <c r="J49" i="17"/>
  <c r="H49" i="17"/>
  <c r="B49" i="17"/>
  <c r="A49" i="17"/>
  <c r="M48" i="17"/>
  <c r="P48" i="17" s="1"/>
  <c r="L48" i="17"/>
  <c r="J48" i="17"/>
  <c r="H48" i="17"/>
  <c r="B48" i="17"/>
  <c r="A48" i="17"/>
  <c r="H47" i="17"/>
  <c r="J47" i="17" s="1"/>
  <c r="L47" i="17" s="1"/>
  <c r="M47" i="17" s="1"/>
  <c r="B47" i="17"/>
  <c r="A47" i="17"/>
  <c r="J46" i="17"/>
  <c r="L46" i="17" s="1"/>
  <c r="M46" i="17" s="1"/>
  <c r="H46" i="17"/>
  <c r="B46" i="17"/>
  <c r="A46" i="17"/>
  <c r="L45" i="17"/>
  <c r="M45" i="17" s="1"/>
  <c r="J45" i="17"/>
  <c r="H45" i="17"/>
  <c r="B45" i="17"/>
  <c r="A45" i="17"/>
  <c r="M44" i="17"/>
  <c r="L44" i="17"/>
  <c r="J44" i="17"/>
  <c r="H44" i="17"/>
  <c r="B44" i="17"/>
  <c r="A44" i="17"/>
  <c r="H43" i="17"/>
  <c r="J43" i="17" s="1"/>
  <c r="L43" i="17" s="1"/>
  <c r="M43" i="17" s="1"/>
  <c r="S43" i="17" s="1"/>
  <c r="B43" i="17"/>
  <c r="A43" i="17"/>
  <c r="H42" i="17"/>
  <c r="J42" i="17" s="1"/>
  <c r="L42" i="17" s="1"/>
  <c r="M42" i="17" s="1"/>
  <c r="B42" i="17"/>
  <c r="A42" i="17"/>
  <c r="J41" i="17"/>
  <c r="L41" i="17" s="1"/>
  <c r="M41" i="17" s="1"/>
  <c r="H41" i="17"/>
  <c r="B41" i="17"/>
  <c r="A41" i="17"/>
  <c r="L40" i="17"/>
  <c r="M40" i="17" s="1"/>
  <c r="J40" i="17"/>
  <c r="H40" i="17"/>
  <c r="B40" i="17"/>
  <c r="A40" i="17"/>
  <c r="H39" i="17"/>
  <c r="J39" i="17" s="1"/>
  <c r="L39" i="17" s="1"/>
  <c r="M39" i="17" s="1"/>
  <c r="B39" i="17"/>
  <c r="A39" i="17"/>
  <c r="J38" i="17"/>
  <c r="L38" i="17" s="1"/>
  <c r="M38" i="17" s="1"/>
  <c r="S38" i="17" s="1"/>
  <c r="H38" i="17"/>
  <c r="B38" i="17"/>
  <c r="A38" i="17"/>
  <c r="J37" i="17"/>
  <c r="L37" i="17" s="1"/>
  <c r="M37" i="17" s="1"/>
  <c r="H37" i="17"/>
  <c r="B37" i="17"/>
  <c r="A37" i="17"/>
  <c r="M36" i="17"/>
  <c r="P36" i="17" s="1"/>
  <c r="L36" i="17"/>
  <c r="J36" i="17"/>
  <c r="H36" i="17"/>
  <c r="B36" i="17"/>
  <c r="A36" i="17"/>
  <c r="H35" i="17"/>
  <c r="J35" i="17" s="1"/>
  <c r="L35" i="17" s="1"/>
  <c r="M35" i="17" s="1"/>
  <c r="B35" i="17"/>
  <c r="A35" i="17"/>
  <c r="H34" i="17"/>
  <c r="J34" i="17" s="1"/>
  <c r="L34" i="17" s="1"/>
  <c r="M34" i="17" s="1"/>
  <c r="B34" i="17"/>
  <c r="A34" i="17"/>
  <c r="J33" i="17"/>
  <c r="L33" i="17" s="1"/>
  <c r="M33" i="17" s="1"/>
  <c r="H33" i="17"/>
  <c r="B33" i="17"/>
  <c r="A33" i="17"/>
  <c r="L32" i="17"/>
  <c r="M32" i="17" s="1"/>
  <c r="J32" i="17"/>
  <c r="H32" i="17"/>
  <c r="B32" i="17"/>
  <c r="A32" i="17"/>
  <c r="M31" i="17"/>
  <c r="S31" i="17" s="1"/>
  <c r="H31" i="17"/>
  <c r="J31" i="17" s="1"/>
  <c r="L31" i="17" s="1"/>
  <c r="B31" i="17"/>
  <c r="A31" i="17"/>
  <c r="H30" i="17"/>
  <c r="J30" i="17" s="1"/>
  <c r="L30" i="17" s="1"/>
  <c r="M30" i="17" s="1"/>
  <c r="B30" i="17"/>
  <c r="A30" i="17"/>
  <c r="L29" i="17"/>
  <c r="M29" i="17" s="1"/>
  <c r="P29" i="17" s="1"/>
  <c r="J29" i="17"/>
  <c r="H29" i="17"/>
  <c r="B29" i="17"/>
  <c r="A29" i="17"/>
  <c r="L28" i="17"/>
  <c r="M28" i="17" s="1"/>
  <c r="J28" i="17"/>
  <c r="H28" i="17"/>
  <c r="B28" i="17"/>
  <c r="A28" i="17"/>
  <c r="H27" i="17"/>
  <c r="J27" i="17" s="1"/>
  <c r="L27" i="17" s="1"/>
  <c r="M27" i="17" s="1"/>
  <c r="B27" i="17"/>
  <c r="A27" i="17"/>
  <c r="H26" i="17"/>
  <c r="J26" i="17" s="1"/>
  <c r="L26" i="17" s="1"/>
  <c r="M26" i="17" s="1"/>
  <c r="B26" i="17"/>
  <c r="A26" i="17"/>
  <c r="H25" i="17"/>
  <c r="J25" i="17" s="1"/>
  <c r="L25" i="17" s="1"/>
  <c r="M25" i="17" s="1"/>
  <c r="B25" i="17"/>
  <c r="A25" i="17"/>
  <c r="J24" i="17"/>
  <c r="L24" i="17" s="1"/>
  <c r="M24" i="17" s="1"/>
  <c r="H24" i="17"/>
  <c r="B24" i="17"/>
  <c r="A24" i="17"/>
  <c r="H23" i="17"/>
  <c r="J23" i="17" s="1"/>
  <c r="L23" i="17" s="1"/>
  <c r="M23" i="17" s="1"/>
  <c r="B23" i="17"/>
  <c r="A23" i="17"/>
  <c r="H22" i="17"/>
  <c r="J22" i="17" s="1"/>
  <c r="L22" i="17" s="1"/>
  <c r="M22" i="17" s="1"/>
  <c r="B22" i="17"/>
  <c r="A22" i="17"/>
  <c r="J21" i="17"/>
  <c r="L21" i="17" s="1"/>
  <c r="M21" i="17" s="1"/>
  <c r="H21" i="17"/>
  <c r="B21" i="17"/>
  <c r="A21" i="17"/>
  <c r="H20" i="17"/>
  <c r="J20" i="17" s="1"/>
  <c r="L20" i="17" s="1"/>
  <c r="M20" i="17" s="1"/>
  <c r="B20" i="17"/>
  <c r="A20" i="17"/>
  <c r="H19" i="17"/>
  <c r="J19" i="17" s="1"/>
  <c r="L19" i="17" s="1"/>
  <c r="M19" i="17" s="1"/>
  <c r="B19" i="17"/>
  <c r="A19" i="17"/>
  <c r="H18" i="17"/>
  <c r="J18" i="17" s="1"/>
  <c r="L18" i="17" s="1"/>
  <c r="M18" i="17" s="1"/>
  <c r="B18" i="17"/>
  <c r="A18" i="17"/>
  <c r="J17" i="17"/>
  <c r="L17" i="17" s="1"/>
  <c r="M17" i="17" s="1"/>
  <c r="H17" i="17"/>
  <c r="B17" i="17"/>
  <c r="A17" i="17"/>
  <c r="H16" i="17"/>
  <c r="J16" i="17" s="1"/>
  <c r="L16" i="17" s="1"/>
  <c r="M16" i="17" s="1"/>
  <c r="B16" i="17"/>
  <c r="A16" i="17"/>
  <c r="H15" i="17"/>
  <c r="J15" i="17" s="1"/>
  <c r="L15" i="17" s="1"/>
  <c r="M15" i="17" s="1"/>
  <c r="B15" i="17"/>
  <c r="A15" i="17"/>
  <c r="H14" i="17"/>
  <c r="J14" i="17" s="1"/>
  <c r="L14" i="17" s="1"/>
  <c r="M14" i="17" s="1"/>
  <c r="B14" i="17"/>
  <c r="A14" i="17"/>
  <c r="J13" i="17"/>
  <c r="L13" i="17" s="1"/>
  <c r="M13" i="17" s="1"/>
  <c r="H13" i="17"/>
  <c r="B13" i="17"/>
  <c r="A13" i="17"/>
  <c r="H12" i="17"/>
  <c r="J12" i="17" s="1"/>
  <c r="L12" i="17" s="1"/>
  <c r="M12" i="17" s="1"/>
  <c r="B12" i="17"/>
  <c r="A12" i="17"/>
  <c r="H11" i="17"/>
  <c r="J11" i="17" s="1"/>
  <c r="B11" i="17"/>
  <c r="A11" i="17"/>
  <c r="O9" i="17"/>
  <c r="I9" i="17"/>
  <c r="G9" i="17"/>
  <c r="F9" i="17"/>
  <c r="E9" i="17"/>
  <c r="D9" i="17"/>
  <c r="C9" i="17"/>
  <c r="Q4" i="17"/>
  <c r="Q37" i="17" s="1"/>
  <c r="H100" i="18"/>
  <c r="J100" i="18" s="1"/>
  <c r="L100" i="18" s="1"/>
  <c r="M100" i="18" s="1"/>
  <c r="B100" i="18"/>
  <c r="A100" i="18"/>
  <c r="H99" i="18"/>
  <c r="J99" i="18" s="1"/>
  <c r="L99" i="18" s="1"/>
  <c r="M99" i="18" s="1"/>
  <c r="B99" i="18"/>
  <c r="A99" i="18"/>
  <c r="J98" i="18"/>
  <c r="L98" i="18" s="1"/>
  <c r="M98" i="18" s="1"/>
  <c r="H98" i="18"/>
  <c r="B98" i="18"/>
  <c r="A98" i="18"/>
  <c r="L97" i="18"/>
  <c r="M97" i="18" s="1"/>
  <c r="J97" i="18"/>
  <c r="H97" i="18"/>
  <c r="B97" i="18"/>
  <c r="A97" i="18"/>
  <c r="H96" i="18"/>
  <c r="J96" i="18" s="1"/>
  <c r="L96" i="18" s="1"/>
  <c r="M96" i="18" s="1"/>
  <c r="B96" i="18"/>
  <c r="A96" i="18"/>
  <c r="H95" i="18"/>
  <c r="J95" i="18" s="1"/>
  <c r="L95" i="18" s="1"/>
  <c r="M95" i="18" s="1"/>
  <c r="B95" i="18"/>
  <c r="A95" i="18"/>
  <c r="J94" i="18"/>
  <c r="L94" i="18" s="1"/>
  <c r="M94" i="18" s="1"/>
  <c r="H94" i="18"/>
  <c r="B94" i="18"/>
  <c r="A94" i="18"/>
  <c r="L93" i="18"/>
  <c r="M93" i="18" s="1"/>
  <c r="J93" i="18"/>
  <c r="H93" i="18"/>
  <c r="B93" i="18"/>
  <c r="A93" i="18"/>
  <c r="H92" i="18"/>
  <c r="J92" i="18" s="1"/>
  <c r="L92" i="18" s="1"/>
  <c r="M92" i="18" s="1"/>
  <c r="B92" i="18"/>
  <c r="A92" i="18"/>
  <c r="H91" i="18"/>
  <c r="J91" i="18" s="1"/>
  <c r="L91" i="18" s="1"/>
  <c r="M91" i="18" s="1"/>
  <c r="B91" i="18"/>
  <c r="A91" i="18"/>
  <c r="J90" i="18"/>
  <c r="L90" i="18" s="1"/>
  <c r="M90" i="18" s="1"/>
  <c r="H90" i="18"/>
  <c r="B90" i="18"/>
  <c r="A90" i="18"/>
  <c r="L89" i="18"/>
  <c r="M89" i="18" s="1"/>
  <c r="J89" i="18"/>
  <c r="H89" i="18"/>
  <c r="B89" i="18"/>
  <c r="A89" i="18"/>
  <c r="H88" i="18"/>
  <c r="J88" i="18" s="1"/>
  <c r="L88" i="18" s="1"/>
  <c r="M88" i="18" s="1"/>
  <c r="B88" i="18"/>
  <c r="A88" i="18"/>
  <c r="H87" i="18"/>
  <c r="J87" i="18" s="1"/>
  <c r="L87" i="18" s="1"/>
  <c r="M87" i="18" s="1"/>
  <c r="B87" i="18"/>
  <c r="A87" i="18"/>
  <c r="J86" i="18"/>
  <c r="L86" i="18" s="1"/>
  <c r="M86" i="18" s="1"/>
  <c r="H86" i="18"/>
  <c r="B86" i="18"/>
  <c r="A86" i="18"/>
  <c r="L85" i="18"/>
  <c r="M85" i="18" s="1"/>
  <c r="J85" i="18"/>
  <c r="H85" i="18"/>
  <c r="B85" i="18"/>
  <c r="A85" i="18"/>
  <c r="H84" i="18"/>
  <c r="J84" i="18" s="1"/>
  <c r="L84" i="18" s="1"/>
  <c r="M84" i="18" s="1"/>
  <c r="B84" i="18"/>
  <c r="A84" i="18"/>
  <c r="H83" i="18"/>
  <c r="J83" i="18" s="1"/>
  <c r="L83" i="18" s="1"/>
  <c r="M83" i="18" s="1"/>
  <c r="B83" i="18"/>
  <c r="A83" i="18"/>
  <c r="J82" i="18"/>
  <c r="L82" i="18" s="1"/>
  <c r="M82" i="18" s="1"/>
  <c r="H82" i="18"/>
  <c r="B82" i="18"/>
  <c r="A82" i="18"/>
  <c r="L81" i="18"/>
  <c r="M81" i="18" s="1"/>
  <c r="J81" i="18"/>
  <c r="H81" i="18"/>
  <c r="B81" i="18"/>
  <c r="A81" i="18"/>
  <c r="H80" i="18"/>
  <c r="J80" i="18" s="1"/>
  <c r="L80" i="18" s="1"/>
  <c r="M80" i="18" s="1"/>
  <c r="B80" i="18"/>
  <c r="A80" i="18"/>
  <c r="H79" i="18"/>
  <c r="J79" i="18" s="1"/>
  <c r="L79" i="18" s="1"/>
  <c r="M79" i="18" s="1"/>
  <c r="B79" i="18"/>
  <c r="A79" i="18"/>
  <c r="J78" i="18"/>
  <c r="L78" i="18" s="1"/>
  <c r="M78" i="18" s="1"/>
  <c r="H78" i="18"/>
  <c r="B78" i="18"/>
  <c r="A78" i="18"/>
  <c r="L77" i="18"/>
  <c r="M77" i="18" s="1"/>
  <c r="J77" i="18"/>
  <c r="H77" i="18"/>
  <c r="B77" i="18"/>
  <c r="A77" i="18"/>
  <c r="H76" i="18"/>
  <c r="J76" i="18" s="1"/>
  <c r="L76" i="18" s="1"/>
  <c r="M76" i="18" s="1"/>
  <c r="B76" i="18"/>
  <c r="A76" i="18"/>
  <c r="H75" i="18"/>
  <c r="J75" i="18" s="1"/>
  <c r="L75" i="18" s="1"/>
  <c r="M75" i="18" s="1"/>
  <c r="B75" i="18"/>
  <c r="A75" i="18"/>
  <c r="J74" i="18"/>
  <c r="L74" i="18" s="1"/>
  <c r="M74" i="18" s="1"/>
  <c r="H74" i="18"/>
  <c r="B74" i="18"/>
  <c r="A74" i="18"/>
  <c r="L73" i="18"/>
  <c r="M73" i="18" s="1"/>
  <c r="J73" i="18"/>
  <c r="H73" i="18"/>
  <c r="B73" i="18"/>
  <c r="A73" i="18"/>
  <c r="H72" i="18"/>
  <c r="J72" i="18" s="1"/>
  <c r="L72" i="18" s="1"/>
  <c r="M72" i="18" s="1"/>
  <c r="B72" i="18"/>
  <c r="A72" i="18"/>
  <c r="H71" i="18"/>
  <c r="J71" i="18" s="1"/>
  <c r="L71" i="18" s="1"/>
  <c r="M71" i="18" s="1"/>
  <c r="B71" i="18"/>
  <c r="A71" i="18"/>
  <c r="J70" i="18"/>
  <c r="L70" i="18" s="1"/>
  <c r="M70" i="18" s="1"/>
  <c r="H70" i="18"/>
  <c r="B70" i="18"/>
  <c r="A70" i="18"/>
  <c r="L69" i="18"/>
  <c r="M69" i="18" s="1"/>
  <c r="J69" i="18"/>
  <c r="H69" i="18"/>
  <c r="B69" i="18"/>
  <c r="A69" i="18"/>
  <c r="H68" i="18"/>
  <c r="J68" i="18" s="1"/>
  <c r="L68" i="18" s="1"/>
  <c r="M68" i="18" s="1"/>
  <c r="B68" i="18"/>
  <c r="A68" i="18"/>
  <c r="H67" i="18"/>
  <c r="J67" i="18" s="1"/>
  <c r="L67" i="18" s="1"/>
  <c r="M67" i="18" s="1"/>
  <c r="B67" i="18"/>
  <c r="A67" i="18"/>
  <c r="J66" i="18"/>
  <c r="L66" i="18" s="1"/>
  <c r="M66" i="18" s="1"/>
  <c r="H66" i="18"/>
  <c r="B66" i="18"/>
  <c r="A66" i="18"/>
  <c r="H65" i="18"/>
  <c r="J65" i="18" s="1"/>
  <c r="L65" i="18" s="1"/>
  <c r="M65" i="18" s="1"/>
  <c r="B65" i="18"/>
  <c r="A65" i="18"/>
  <c r="H64" i="18"/>
  <c r="J64" i="18" s="1"/>
  <c r="L64" i="18" s="1"/>
  <c r="M64" i="18" s="1"/>
  <c r="B64" i="18"/>
  <c r="A64" i="18"/>
  <c r="H63" i="18"/>
  <c r="J63" i="18" s="1"/>
  <c r="L63" i="18" s="1"/>
  <c r="M63" i="18" s="1"/>
  <c r="B63" i="18"/>
  <c r="A63" i="18"/>
  <c r="J62" i="18"/>
  <c r="L62" i="18" s="1"/>
  <c r="M62" i="18" s="1"/>
  <c r="H62" i="18"/>
  <c r="B62" i="18"/>
  <c r="A62" i="18"/>
  <c r="H61" i="18"/>
  <c r="J61" i="18" s="1"/>
  <c r="L61" i="18" s="1"/>
  <c r="M61" i="18" s="1"/>
  <c r="B61" i="18"/>
  <c r="A61" i="18"/>
  <c r="H60" i="18"/>
  <c r="J60" i="18" s="1"/>
  <c r="L60" i="18" s="1"/>
  <c r="M60" i="18" s="1"/>
  <c r="B60" i="18"/>
  <c r="A60" i="18"/>
  <c r="H59" i="18"/>
  <c r="J59" i="18" s="1"/>
  <c r="L59" i="18" s="1"/>
  <c r="M59" i="18" s="1"/>
  <c r="B59" i="18"/>
  <c r="A59" i="18"/>
  <c r="J58" i="18"/>
  <c r="L58" i="18" s="1"/>
  <c r="M58" i="18" s="1"/>
  <c r="H58" i="18"/>
  <c r="B58" i="18"/>
  <c r="A58" i="18"/>
  <c r="H57" i="18"/>
  <c r="J57" i="18" s="1"/>
  <c r="L57" i="18" s="1"/>
  <c r="M57" i="18" s="1"/>
  <c r="B57" i="18"/>
  <c r="A57" i="18"/>
  <c r="H56" i="18"/>
  <c r="J56" i="18" s="1"/>
  <c r="L56" i="18" s="1"/>
  <c r="M56" i="18" s="1"/>
  <c r="B56" i="18"/>
  <c r="A56" i="18"/>
  <c r="H55" i="18"/>
  <c r="J55" i="18" s="1"/>
  <c r="L55" i="18" s="1"/>
  <c r="M55" i="18" s="1"/>
  <c r="B55" i="18"/>
  <c r="A55" i="18"/>
  <c r="J54" i="18"/>
  <c r="L54" i="18" s="1"/>
  <c r="M54" i="18" s="1"/>
  <c r="H54" i="18"/>
  <c r="B54" i="18"/>
  <c r="A54" i="18"/>
  <c r="H53" i="18"/>
  <c r="J53" i="18" s="1"/>
  <c r="L53" i="18" s="1"/>
  <c r="M53" i="18" s="1"/>
  <c r="B53" i="18"/>
  <c r="A53" i="18"/>
  <c r="H52" i="18"/>
  <c r="J52" i="18" s="1"/>
  <c r="L52" i="18" s="1"/>
  <c r="M52" i="18" s="1"/>
  <c r="B52" i="18"/>
  <c r="A52" i="18"/>
  <c r="H51" i="18"/>
  <c r="J51" i="18" s="1"/>
  <c r="L51" i="18" s="1"/>
  <c r="M51" i="18" s="1"/>
  <c r="B51" i="18"/>
  <c r="A51" i="18"/>
  <c r="J50" i="18"/>
  <c r="L50" i="18" s="1"/>
  <c r="M50" i="18" s="1"/>
  <c r="H50" i="18"/>
  <c r="B50" i="18"/>
  <c r="A50" i="18"/>
  <c r="H49" i="18"/>
  <c r="J49" i="18" s="1"/>
  <c r="L49" i="18" s="1"/>
  <c r="M49" i="18" s="1"/>
  <c r="B49" i="18"/>
  <c r="A49" i="18"/>
  <c r="H48" i="18"/>
  <c r="J48" i="18" s="1"/>
  <c r="L48" i="18" s="1"/>
  <c r="M48" i="18" s="1"/>
  <c r="B48" i="18"/>
  <c r="A48" i="18"/>
  <c r="H47" i="18"/>
  <c r="J47" i="18" s="1"/>
  <c r="L47" i="18" s="1"/>
  <c r="M47" i="18" s="1"/>
  <c r="B47" i="18"/>
  <c r="A47" i="18"/>
  <c r="J46" i="18"/>
  <c r="L46" i="18" s="1"/>
  <c r="M46" i="18" s="1"/>
  <c r="H46" i="18"/>
  <c r="B46" i="18"/>
  <c r="A46" i="18"/>
  <c r="H45" i="18"/>
  <c r="J45" i="18" s="1"/>
  <c r="L45" i="18" s="1"/>
  <c r="M45" i="18" s="1"/>
  <c r="B45" i="18"/>
  <c r="A45" i="18"/>
  <c r="H44" i="18"/>
  <c r="J44" i="18" s="1"/>
  <c r="L44" i="18" s="1"/>
  <c r="M44" i="18" s="1"/>
  <c r="B44" i="18"/>
  <c r="A44" i="18"/>
  <c r="H43" i="18"/>
  <c r="J43" i="18" s="1"/>
  <c r="L43" i="18" s="1"/>
  <c r="M43" i="18" s="1"/>
  <c r="B43" i="18"/>
  <c r="A43" i="18"/>
  <c r="J42" i="18"/>
  <c r="L42" i="18" s="1"/>
  <c r="M42" i="18" s="1"/>
  <c r="H42" i="18"/>
  <c r="B42" i="18"/>
  <c r="A42" i="18"/>
  <c r="L41" i="18"/>
  <c r="M41" i="18" s="1"/>
  <c r="J41" i="18"/>
  <c r="H41" i="18"/>
  <c r="B41" i="18"/>
  <c r="A41" i="18"/>
  <c r="H40" i="18"/>
  <c r="J40" i="18" s="1"/>
  <c r="L40" i="18" s="1"/>
  <c r="M40" i="18" s="1"/>
  <c r="B40" i="18"/>
  <c r="A40" i="18"/>
  <c r="H39" i="18"/>
  <c r="J39" i="18" s="1"/>
  <c r="L39" i="18" s="1"/>
  <c r="M39" i="18" s="1"/>
  <c r="B39" i="18"/>
  <c r="A39" i="18"/>
  <c r="J38" i="18"/>
  <c r="L38" i="18" s="1"/>
  <c r="M38" i="18" s="1"/>
  <c r="H38" i="18"/>
  <c r="B38" i="18"/>
  <c r="A38" i="18"/>
  <c r="H37" i="18"/>
  <c r="J37" i="18" s="1"/>
  <c r="L37" i="18" s="1"/>
  <c r="M37" i="18" s="1"/>
  <c r="B37" i="18"/>
  <c r="A37" i="18"/>
  <c r="H36" i="18"/>
  <c r="J36" i="18" s="1"/>
  <c r="L36" i="18" s="1"/>
  <c r="M36" i="18" s="1"/>
  <c r="B36" i="18"/>
  <c r="A36" i="18"/>
  <c r="H35" i="18"/>
  <c r="J35" i="18" s="1"/>
  <c r="L35" i="18" s="1"/>
  <c r="M35" i="18" s="1"/>
  <c r="B35" i="18"/>
  <c r="A35" i="18"/>
  <c r="J34" i="18"/>
  <c r="L34" i="18" s="1"/>
  <c r="M34" i="18" s="1"/>
  <c r="H34" i="18"/>
  <c r="B34" i="18"/>
  <c r="A34" i="18"/>
  <c r="H33" i="18"/>
  <c r="J33" i="18" s="1"/>
  <c r="L33" i="18" s="1"/>
  <c r="M33" i="18" s="1"/>
  <c r="B33" i="18"/>
  <c r="A33" i="18"/>
  <c r="H32" i="18"/>
  <c r="J32" i="18" s="1"/>
  <c r="L32" i="18" s="1"/>
  <c r="M32" i="18" s="1"/>
  <c r="B32" i="18"/>
  <c r="A32" i="18"/>
  <c r="H31" i="18"/>
  <c r="J31" i="18" s="1"/>
  <c r="L31" i="18" s="1"/>
  <c r="M31" i="18" s="1"/>
  <c r="B31" i="18"/>
  <c r="A31" i="18"/>
  <c r="J30" i="18"/>
  <c r="L30" i="18" s="1"/>
  <c r="M30" i="18" s="1"/>
  <c r="H30" i="18"/>
  <c r="B30" i="18"/>
  <c r="A30" i="18"/>
  <c r="L29" i="18"/>
  <c r="M29" i="18" s="1"/>
  <c r="J29" i="18"/>
  <c r="H29" i="18"/>
  <c r="B29" i="18"/>
  <c r="A29" i="18"/>
  <c r="H28" i="18"/>
  <c r="J28" i="18" s="1"/>
  <c r="L28" i="18" s="1"/>
  <c r="M28" i="18" s="1"/>
  <c r="B28" i="18"/>
  <c r="A28" i="18"/>
  <c r="H27" i="18"/>
  <c r="J27" i="18" s="1"/>
  <c r="L27" i="18" s="1"/>
  <c r="M27" i="18" s="1"/>
  <c r="B27" i="18"/>
  <c r="A27" i="18"/>
  <c r="J26" i="18"/>
  <c r="L26" i="18" s="1"/>
  <c r="M26" i="18" s="1"/>
  <c r="H26" i="18"/>
  <c r="B26" i="18"/>
  <c r="A26" i="18"/>
  <c r="L25" i="18"/>
  <c r="M25" i="18" s="1"/>
  <c r="J25" i="18"/>
  <c r="H25" i="18"/>
  <c r="B25" i="18"/>
  <c r="A25" i="18"/>
  <c r="H24" i="18"/>
  <c r="J24" i="18" s="1"/>
  <c r="L24" i="18" s="1"/>
  <c r="M24" i="18" s="1"/>
  <c r="B24" i="18"/>
  <c r="A24" i="18"/>
  <c r="H23" i="18"/>
  <c r="J23" i="18" s="1"/>
  <c r="L23" i="18" s="1"/>
  <c r="M23" i="18" s="1"/>
  <c r="B23" i="18"/>
  <c r="A23" i="18"/>
  <c r="J22" i="18"/>
  <c r="L22" i="18" s="1"/>
  <c r="M22" i="18" s="1"/>
  <c r="H22" i="18"/>
  <c r="B22" i="18"/>
  <c r="A22" i="18"/>
  <c r="H21" i="18"/>
  <c r="J21" i="18" s="1"/>
  <c r="L21" i="18" s="1"/>
  <c r="M21" i="18" s="1"/>
  <c r="B21" i="18"/>
  <c r="A21" i="18"/>
  <c r="H20" i="18"/>
  <c r="J20" i="18" s="1"/>
  <c r="L20" i="18" s="1"/>
  <c r="M20" i="18" s="1"/>
  <c r="B20" i="18"/>
  <c r="A20" i="18"/>
  <c r="H19" i="18"/>
  <c r="J19" i="18" s="1"/>
  <c r="L19" i="18" s="1"/>
  <c r="M19" i="18" s="1"/>
  <c r="B19" i="18"/>
  <c r="A19" i="18"/>
  <c r="J18" i="18"/>
  <c r="L18" i="18" s="1"/>
  <c r="M18" i="18" s="1"/>
  <c r="H18" i="18"/>
  <c r="B18" i="18"/>
  <c r="A18" i="18"/>
  <c r="L17" i="18"/>
  <c r="M17" i="18" s="1"/>
  <c r="J17" i="18"/>
  <c r="H17" i="18"/>
  <c r="B17" i="18"/>
  <c r="A17" i="18"/>
  <c r="H16" i="18"/>
  <c r="J16" i="18" s="1"/>
  <c r="L16" i="18" s="1"/>
  <c r="M16" i="18" s="1"/>
  <c r="B16" i="18"/>
  <c r="A16" i="18"/>
  <c r="H15" i="18"/>
  <c r="J15" i="18" s="1"/>
  <c r="L15" i="18" s="1"/>
  <c r="M15" i="18" s="1"/>
  <c r="B15" i="18"/>
  <c r="A15" i="18"/>
  <c r="Q14" i="18"/>
  <c r="J14" i="18"/>
  <c r="L14" i="18" s="1"/>
  <c r="M14" i="18" s="1"/>
  <c r="H14" i="18"/>
  <c r="B14" i="18"/>
  <c r="A14" i="18"/>
  <c r="H13" i="18"/>
  <c r="J13" i="18" s="1"/>
  <c r="L13" i="18" s="1"/>
  <c r="M13" i="18" s="1"/>
  <c r="B13" i="18"/>
  <c r="A13" i="18"/>
  <c r="H12" i="18"/>
  <c r="J12" i="18" s="1"/>
  <c r="L12" i="18" s="1"/>
  <c r="M12" i="18" s="1"/>
  <c r="B12" i="18"/>
  <c r="A12" i="18"/>
  <c r="H11" i="18"/>
  <c r="J11" i="18" s="1"/>
  <c r="B11" i="18"/>
  <c r="A11" i="18"/>
  <c r="O9" i="18"/>
  <c r="I9" i="18"/>
  <c r="G9" i="18"/>
  <c r="F9" i="18"/>
  <c r="E9" i="18"/>
  <c r="D9" i="18"/>
  <c r="C9" i="18"/>
  <c r="Q4" i="18"/>
  <c r="Q100" i="18" s="1"/>
  <c r="H100" i="19"/>
  <c r="J100" i="19" s="1"/>
  <c r="L100" i="19" s="1"/>
  <c r="M100" i="19" s="1"/>
  <c r="B100" i="19"/>
  <c r="A100" i="19"/>
  <c r="J99" i="19"/>
  <c r="L99" i="19" s="1"/>
  <c r="M99" i="19" s="1"/>
  <c r="H99" i="19"/>
  <c r="B99" i="19"/>
  <c r="A99" i="19"/>
  <c r="L98" i="19"/>
  <c r="M98" i="19" s="1"/>
  <c r="J98" i="19"/>
  <c r="H98" i="19"/>
  <c r="B98" i="19"/>
  <c r="A98" i="19"/>
  <c r="J97" i="19"/>
  <c r="L97" i="19" s="1"/>
  <c r="M97" i="19" s="1"/>
  <c r="H97" i="19"/>
  <c r="B97" i="19"/>
  <c r="A97" i="19"/>
  <c r="H96" i="19"/>
  <c r="J96" i="19" s="1"/>
  <c r="L96" i="19" s="1"/>
  <c r="M96" i="19" s="1"/>
  <c r="B96" i="19"/>
  <c r="A96" i="19"/>
  <c r="J95" i="19"/>
  <c r="L95" i="19" s="1"/>
  <c r="M95" i="19" s="1"/>
  <c r="H95" i="19"/>
  <c r="B95" i="19"/>
  <c r="A95" i="19"/>
  <c r="H94" i="19"/>
  <c r="J94" i="19" s="1"/>
  <c r="L94" i="19" s="1"/>
  <c r="M94" i="19" s="1"/>
  <c r="B94" i="19"/>
  <c r="A94" i="19"/>
  <c r="J93" i="19"/>
  <c r="L93" i="19" s="1"/>
  <c r="M93" i="19" s="1"/>
  <c r="H93" i="19"/>
  <c r="B93" i="19"/>
  <c r="A93" i="19"/>
  <c r="H92" i="19"/>
  <c r="J92" i="19" s="1"/>
  <c r="L92" i="19" s="1"/>
  <c r="M92" i="19" s="1"/>
  <c r="B92" i="19"/>
  <c r="A92" i="19"/>
  <c r="J91" i="19"/>
  <c r="L91" i="19" s="1"/>
  <c r="M91" i="19" s="1"/>
  <c r="H91" i="19"/>
  <c r="B91" i="19"/>
  <c r="A91" i="19"/>
  <c r="H90" i="19"/>
  <c r="J90" i="19" s="1"/>
  <c r="L90" i="19" s="1"/>
  <c r="M90" i="19" s="1"/>
  <c r="B90" i="19"/>
  <c r="A90" i="19"/>
  <c r="J89" i="19"/>
  <c r="L89" i="19" s="1"/>
  <c r="M89" i="19" s="1"/>
  <c r="H89" i="19"/>
  <c r="B89" i="19"/>
  <c r="A89" i="19"/>
  <c r="H88" i="19"/>
  <c r="J88" i="19" s="1"/>
  <c r="L88" i="19" s="1"/>
  <c r="M88" i="19" s="1"/>
  <c r="B88" i="19"/>
  <c r="A88" i="19"/>
  <c r="J87" i="19"/>
  <c r="L87" i="19" s="1"/>
  <c r="M87" i="19" s="1"/>
  <c r="H87" i="19"/>
  <c r="B87" i="19"/>
  <c r="A87" i="19"/>
  <c r="H86" i="19"/>
  <c r="J86" i="19" s="1"/>
  <c r="L86" i="19" s="1"/>
  <c r="M86" i="19" s="1"/>
  <c r="B86" i="19"/>
  <c r="A86" i="19"/>
  <c r="J85" i="19"/>
  <c r="L85" i="19" s="1"/>
  <c r="M85" i="19" s="1"/>
  <c r="H85" i="19"/>
  <c r="B85" i="19"/>
  <c r="A85" i="19"/>
  <c r="H84" i="19"/>
  <c r="J84" i="19" s="1"/>
  <c r="L84" i="19" s="1"/>
  <c r="M84" i="19" s="1"/>
  <c r="B84" i="19"/>
  <c r="A84" i="19"/>
  <c r="J83" i="19"/>
  <c r="L83" i="19" s="1"/>
  <c r="M83" i="19" s="1"/>
  <c r="H83" i="19"/>
  <c r="B83" i="19"/>
  <c r="A83" i="19"/>
  <c r="H82" i="19"/>
  <c r="J82" i="19" s="1"/>
  <c r="L82" i="19" s="1"/>
  <c r="M82" i="19" s="1"/>
  <c r="B82" i="19"/>
  <c r="A82" i="19"/>
  <c r="H81" i="19"/>
  <c r="J81" i="19" s="1"/>
  <c r="L81" i="19" s="1"/>
  <c r="M81" i="19" s="1"/>
  <c r="B81" i="19"/>
  <c r="A81" i="19"/>
  <c r="H80" i="19"/>
  <c r="J80" i="19" s="1"/>
  <c r="L80" i="19" s="1"/>
  <c r="M80" i="19" s="1"/>
  <c r="B80" i="19"/>
  <c r="A80" i="19"/>
  <c r="J79" i="19"/>
  <c r="L79" i="19" s="1"/>
  <c r="M79" i="19" s="1"/>
  <c r="H79" i="19"/>
  <c r="B79" i="19"/>
  <c r="A79" i="19"/>
  <c r="L78" i="19"/>
  <c r="M78" i="19" s="1"/>
  <c r="J78" i="19"/>
  <c r="H78" i="19"/>
  <c r="B78" i="19"/>
  <c r="A78" i="19"/>
  <c r="H77" i="19"/>
  <c r="J77" i="19" s="1"/>
  <c r="L77" i="19" s="1"/>
  <c r="M77" i="19" s="1"/>
  <c r="B77" i="19"/>
  <c r="A77" i="19"/>
  <c r="H76" i="19"/>
  <c r="J76" i="19" s="1"/>
  <c r="L76" i="19" s="1"/>
  <c r="M76" i="19" s="1"/>
  <c r="B76" i="19"/>
  <c r="A76" i="19"/>
  <c r="J75" i="19"/>
  <c r="L75" i="19" s="1"/>
  <c r="M75" i="19" s="1"/>
  <c r="H75" i="19"/>
  <c r="B75" i="19"/>
  <c r="A75" i="19"/>
  <c r="L74" i="19"/>
  <c r="M74" i="19" s="1"/>
  <c r="J74" i="19"/>
  <c r="H74" i="19"/>
  <c r="B74" i="19"/>
  <c r="A74" i="19"/>
  <c r="H73" i="19"/>
  <c r="J73" i="19" s="1"/>
  <c r="L73" i="19" s="1"/>
  <c r="M73" i="19" s="1"/>
  <c r="B73" i="19"/>
  <c r="A73" i="19"/>
  <c r="H72" i="19"/>
  <c r="J72" i="19" s="1"/>
  <c r="L72" i="19" s="1"/>
  <c r="M72" i="19" s="1"/>
  <c r="B72" i="19"/>
  <c r="A72" i="19"/>
  <c r="J71" i="19"/>
  <c r="L71" i="19" s="1"/>
  <c r="M71" i="19" s="1"/>
  <c r="H71" i="19"/>
  <c r="B71" i="19"/>
  <c r="A71" i="19"/>
  <c r="L70" i="19"/>
  <c r="M70" i="19" s="1"/>
  <c r="J70" i="19"/>
  <c r="H70" i="19"/>
  <c r="B70" i="19"/>
  <c r="A70" i="19"/>
  <c r="H69" i="19"/>
  <c r="J69" i="19" s="1"/>
  <c r="L69" i="19" s="1"/>
  <c r="M69" i="19" s="1"/>
  <c r="B69" i="19"/>
  <c r="A69" i="19"/>
  <c r="H68" i="19"/>
  <c r="J68" i="19" s="1"/>
  <c r="L68" i="19" s="1"/>
  <c r="M68" i="19" s="1"/>
  <c r="B68" i="19"/>
  <c r="A68" i="19"/>
  <c r="J67" i="19"/>
  <c r="L67" i="19" s="1"/>
  <c r="M67" i="19" s="1"/>
  <c r="H67" i="19"/>
  <c r="B67" i="19"/>
  <c r="A67" i="19"/>
  <c r="L66" i="19"/>
  <c r="M66" i="19" s="1"/>
  <c r="J66" i="19"/>
  <c r="H66" i="19"/>
  <c r="B66" i="19"/>
  <c r="A66" i="19"/>
  <c r="H65" i="19"/>
  <c r="J65" i="19" s="1"/>
  <c r="L65" i="19" s="1"/>
  <c r="M65" i="19" s="1"/>
  <c r="B65" i="19"/>
  <c r="A65" i="19"/>
  <c r="H64" i="19"/>
  <c r="J64" i="19" s="1"/>
  <c r="L64" i="19" s="1"/>
  <c r="M64" i="19" s="1"/>
  <c r="B64" i="19"/>
  <c r="A64" i="19"/>
  <c r="J63" i="19"/>
  <c r="L63" i="19" s="1"/>
  <c r="M63" i="19" s="1"/>
  <c r="H63" i="19"/>
  <c r="B63" i="19"/>
  <c r="A63" i="19"/>
  <c r="L62" i="19"/>
  <c r="M62" i="19" s="1"/>
  <c r="J62" i="19"/>
  <c r="H62" i="19"/>
  <c r="B62" i="19"/>
  <c r="A62" i="19"/>
  <c r="H61" i="19"/>
  <c r="J61" i="19" s="1"/>
  <c r="L61" i="19" s="1"/>
  <c r="M61" i="19" s="1"/>
  <c r="B61" i="19"/>
  <c r="A61" i="19"/>
  <c r="H60" i="19"/>
  <c r="J60" i="19" s="1"/>
  <c r="L60" i="19" s="1"/>
  <c r="M60" i="19" s="1"/>
  <c r="B60" i="19"/>
  <c r="A60" i="19"/>
  <c r="J59" i="19"/>
  <c r="L59" i="19" s="1"/>
  <c r="M59" i="19" s="1"/>
  <c r="H59" i="19"/>
  <c r="B59" i="19"/>
  <c r="A59" i="19"/>
  <c r="H58" i="19"/>
  <c r="J58" i="19" s="1"/>
  <c r="L58" i="19" s="1"/>
  <c r="M58" i="19" s="1"/>
  <c r="B58" i="19"/>
  <c r="A58" i="19"/>
  <c r="H57" i="19"/>
  <c r="J57" i="19" s="1"/>
  <c r="L57" i="19" s="1"/>
  <c r="M57" i="19" s="1"/>
  <c r="B57" i="19"/>
  <c r="A57" i="19"/>
  <c r="H56" i="19"/>
  <c r="J56" i="19" s="1"/>
  <c r="L56" i="19" s="1"/>
  <c r="M56" i="19" s="1"/>
  <c r="B56" i="19"/>
  <c r="A56" i="19"/>
  <c r="J55" i="19"/>
  <c r="L55" i="19" s="1"/>
  <c r="M55" i="19" s="1"/>
  <c r="H55" i="19"/>
  <c r="B55" i="19"/>
  <c r="A55" i="19"/>
  <c r="H54" i="19"/>
  <c r="J54" i="19" s="1"/>
  <c r="L54" i="19" s="1"/>
  <c r="M54" i="19" s="1"/>
  <c r="B54" i="19"/>
  <c r="A54" i="19"/>
  <c r="H53" i="19"/>
  <c r="J53" i="19" s="1"/>
  <c r="L53" i="19" s="1"/>
  <c r="M53" i="19" s="1"/>
  <c r="B53" i="19"/>
  <c r="A53" i="19"/>
  <c r="H52" i="19"/>
  <c r="J52" i="19" s="1"/>
  <c r="L52" i="19" s="1"/>
  <c r="M52" i="19" s="1"/>
  <c r="B52" i="19"/>
  <c r="A52" i="19"/>
  <c r="J51" i="19"/>
  <c r="L51" i="19" s="1"/>
  <c r="M51" i="19" s="1"/>
  <c r="H51" i="19"/>
  <c r="B51" i="19"/>
  <c r="A51" i="19"/>
  <c r="H50" i="19"/>
  <c r="J50" i="19" s="1"/>
  <c r="L50" i="19" s="1"/>
  <c r="M50" i="19" s="1"/>
  <c r="B50" i="19"/>
  <c r="A50" i="19"/>
  <c r="H49" i="19"/>
  <c r="J49" i="19" s="1"/>
  <c r="L49" i="19" s="1"/>
  <c r="M49" i="19" s="1"/>
  <c r="B49" i="19"/>
  <c r="A49" i="19"/>
  <c r="H48" i="19"/>
  <c r="J48" i="19" s="1"/>
  <c r="L48" i="19" s="1"/>
  <c r="M48" i="19" s="1"/>
  <c r="B48" i="19"/>
  <c r="A48" i="19"/>
  <c r="J47" i="19"/>
  <c r="L47" i="19" s="1"/>
  <c r="M47" i="19" s="1"/>
  <c r="H47" i="19"/>
  <c r="B47" i="19"/>
  <c r="A47" i="19"/>
  <c r="H46" i="19"/>
  <c r="J46" i="19" s="1"/>
  <c r="L46" i="19" s="1"/>
  <c r="M46" i="19" s="1"/>
  <c r="B46" i="19"/>
  <c r="A46" i="19"/>
  <c r="H45" i="19"/>
  <c r="J45" i="19" s="1"/>
  <c r="L45" i="19" s="1"/>
  <c r="M45" i="19" s="1"/>
  <c r="B45" i="19"/>
  <c r="A45" i="19"/>
  <c r="H44" i="19"/>
  <c r="J44" i="19" s="1"/>
  <c r="L44" i="19" s="1"/>
  <c r="M44" i="19" s="1"/>
  <c r="B44" i="19"/>
  <c r="A44" i="19"/>
  <c r="J43" i="19"/>
  <c r="L43" i="19" s="1"/>
  <c r="M43" i="19" s="1"/>
  <c r="H43" i="19"/>
  <c r="B43" i="19"/>
  <c r="A43" i="19"/>
  <c r="H42" i="19"/>
  <c r="J42" i="19" s="1"/>
  <c r="L42" i="19" s="1"/>
  <c r="M42" i="19" s="1"/>
  <c r="B42" i="19"/>
  <c r="A42" i="19"/>
  <c r="H41" i="19"/>
  <c r="J41" i="19" s="1"/>
  <c r="L41" i="19" s="1"/>
  <c r="M41" i="19" s="1"/>
  <c r="B41" i="19"/>
  <c r="A41" i="19"/>
  <c r="H40" i="19"/>
  <c r="J40" i="19" s="1"/>
  <c r="L40" i="19" s="1"/>
  <c r="M40" i="19" s="1"/>
  <c r="B40" i="19"/>
  <c r="A40" i="19"/>
  <c r="J39" i="19"/>
  <c r="L39" i="19" s="1"/>
  <c r="M39" i="19" s="1"/>
  <c r="H39" i="19"/>
  <c r="B39" i="19"/>
  <c r="A39" i="19"/>
  <c r="H38" i="19"/>
  <c r="J38" i="19" s="1"/>
  <c r="L38" i="19" s="1"/>
  <c r="M38" i="19" s="1"/>
  <c r="B38" i="19"/>
  <c r="A38" i="19"/>
  <c r="H37" i="19"/>
  <c r="J37" i="19" s="1"/>
  <c r="L37" i="19" s="1"/>
  <c r="M37" i="19" s="1"/>
  <c r="B37" i="19"/>
  <c r="A37" i="19"/>
  <c r="H36" i="19"/>
  <c r="J36" i="19" s="1"/>
  <c r="L36" i="19" s="1"/>
  <c r="M36" i="19" s="1"/>
  <c r="B36" i="19"/>
  <c r="A36" i="19"/>
  <c r="J35" i="19"/>
  <c r="L35" i="19" s="1"/>
  <c r="M35" i="19" s="1"/>
  <c r="H35" i="19"/>
  <c r="B35" i="19"/>
  <c r="A35" i="19"/>
  <c r="H34" i="19"/>
  <c r="J34" i="19" s="1"/>
  <c r="L34" i="19" s="1"/>
  <c r="M34" i="19" s="1"/>
  <c r="B34" i="19"/>
  <c r="A34" i="19"/>
  <c r="H33" i="19"/>
  <c r="J33" i="19" s="1"/>
  <c r="L33" i="19" s="1"/>
  <c r="M33" i="19" s="1"/>
  <c r="B33" i="19"/>
  <c r="A33" i="19"/>
  <c r="H32" i="19"/>
  <c r="J32" i="19" s="1"/>
  <c r="L32" i="19" s="1"/>
  <c r="M32" i="19" s="1"/>
  <c r="B32" i="19"/>
  <c r="A32" i="19"/>
  <c r="J31" i="19"/>
  <c r="L31" i="19" s="1"/>
  <c r="M31" i="19" s="1"/>
  <c r="H31" i="19"/>
  <c r="B31" i="19"/>
  <c r="A31" i="19"/>
  <c r="H30" i="19"/>
  <c r="J30" i="19" s="1"/>
  <c r="L30" i="19" s="1"/>
  <c r="M30" i="19" s="1"/>
  <c r="B30" i="19"/>
  <c r="A30" i="19"/>
  <c r="H29" i="19"/>
  <c r="J29" i="19" s="1"/>
  <c r="L29" i="19" s="1"/>
  <c r="M29" i="19" s="1"/>
  <c r="B29" i="19"/>
  <c r="A29" i="19"/>
  <c r="H28" i="19"/>
  <c r="J28" i="19" s="1"/>
  <c r="L28" i="19" s="1"/>
  <c r="M28" i="19" s="1"/>
  <c r="B28" i="19"/>
  <c r="A28" i="19"/>
  <c r="J27" i="19"/>
  <c r="L27" i="19" s="1"/>
  <c r="M27" i="19" s="1"/>
  <c r="H27" i="19"/>
  <c r="B27" i="19"/>
  <c r="A27" i="19"/>
  <c r="H26" i="19"/>
  <c r="J26" i="19" s="1"/>
  <c r="L26" i="19" s="1"/>
  <c r="M26" i="19" s="1"/>
  <c r="B26" i="19"/>
  <c r="A26" i="19"/>
  <c r="H25" i="19"/>
  <c r="J25" i="19" s="1"/>
  <c r="L25" i="19" s="1"/>
  <c r="M25" i="19" s="1"/>
  <c r="B25" i="19"/>
  <c r="A25" i="19"/>
  <c r="H24" i="19"/>
  <c r="J24" i="19" s="1"/>
  <c r="L24" i="19" s="1"/>
  <c r="M24" i="19" s="1"/>
  <c r="B24" i="19"/>
  <c r="A24" i="19"/>
  <c r="J23" i="19"/>
  <c r="L23" i="19" s="1"/>
  <c r="M23" i="19" s="1"/>
  <c r="H23" i="19"/>
  <c r="B23" i="19"/>
  <c r="A23" i="19"/>
  <c r="H22" i="19"/>
  <c r="J22" i="19" s="1"/>
  <c r="L22" i="19" s="1"/>
  <c r="M22" i="19" s="1"/>
  <c r="B22" i="19"/>
  <c r="A22" i="19"/>
  <c r="H21" i="19"/>
  <c r="J21" i="19" s="1"/>
  <c r="L21" i="19" s="1"/>
  <c r="M21" i="19" s="1"/>
  <c r="B21" i="19"/>
  <c r="A21" i="19"/>
  <c r="H20" i="19"/>
  <c r="J20" i="19" s="1"/>
  <c r="L20" i="19" s="1"/>
  <c r="M20" i="19" s="1"/>
  <c r="B20" i="19"/>
  <c r="A20" i="19"/>
  <c r="J19" i="19"/>
  <c r="L19" i="19" s="1"/>
  <c r="M19" i="19" s="1"/>
  <c r="H19" i="19"/>
  <c r="B19" i="19"/>
  <c r="A19" i="19"/>
  <c r="H18" i="19"/>
  <c r="J18" i="19" s="1"/>
  <c r="L18" i="19" s="1"/>
  <c r="M18" i="19" s="1"/>
  <c r="B18" i="19"/>
  <c r="A18" i="19"/>
  <c r="H17" i="19"/>
  <c r="J17" i="19" s="1"/>
  <c r="L17" i="19" s="1"/>
  <c r="M17" i="19" s="1"/>
  <c r="B17" i="19"/>
  <c r="A17" i="19"/>
  <c r="H16" i="19"/>
  <c r="J16" i="19" s="1"/>
  <c r="L16" i="19" s="1"/>
  <c r="M16" i="19" s="1"/>
  <c r="B16" i="19"/>
  <c r="A16" i="19"/>
  <c r="Q15" i="19"/>
  <c r="J15" i="19"/>
  <c r="L15" i="19" s="1"/>
  <c r="M15" i="19" s="1"/>
  <c r="H15" i="19"/>
  <c r="B15" i="19"/>
  <c r="A15" i="19"/>
  <c r="H14" i="19"/>
  <c r="J14" i="19" s="1"/>
  <c r="L14" i="19" s="1"/>
  <c r="M14" i="19" s="1"/>
  <c r="B14" i="19"/>
  <c r="A14" i="19"/>
  <c r="H13" i="19"/>
  <c r="J13" i="19" s="1"/>
  <c r="L13" i="19" s="1"/>
  <c r="M13" i="19" s="1"/>
  <c r="B13" i="19"/>
  <c r="A13" i="19"/>
  <c r="H12" i="19"/>
  <c r="J12" i="19" s="1"/>
  <c r="L12" i="19" s="1"/>
  <c r="M12" i="19" s="1"/>
  <c r="B12" i="19"/>
  <c r="A12" i="19"/>
  <c r="Q11" i="19"/>
  <c r="J11" i="19"/>
  <c r="H11" i="19"/>
  <c r="B11" i="19"/>
  <c r="A11" i="19"/>
  <c r="O9" i="19"/>
  <c r="I9" i="19"/>
  <c r="H9" i="19"/>
  <c r="G9" i="19"/>
  <c r="F9" i="19"/>
  <c r="E9" i="19"/>
  <c r="D9" i="19"/>
  <c r="C9" i="19"/>
  <c r="Q4" i="19"/>
  <c r="Q97" i="19" s="1"/>
  <c r="J100" i="20"/>
  <c r="L100" i="20" s="1"/>
  <c r="M100" i="20" s="1"/>
  <c r="H100" i="20"/>
  <c r="B100" i="20"/>
  <c r="A100" i="20"/>
  <c r="L99" i="20"/>
  <c r="M99" i="20" s="1"/>
  <c r="J99" i="20"/>
  <c r="H99" i="20"/>
  <c r="B99" i="20"/>
  <c r="A99" i="20"/>
  <c r="H98" i="20"/>
  <c r="J98" i="20" s="1"/>
  <c r="L98" i="20" s="1"/>
  <c r="M98" i="20" s="1"/>
  <c r="B98" i="20"/>
  <c r="A98" i="20"/>
  <c r="H97" i="20"/>
  <c r="J97" i="20" s="1"/>
  <c r="L97" i="20" s="1"/>
  <c r="M97" i="20" s="1"/>
  <c r="B97" i="20"/>
  <c r="A97" i="20"/>
  <c r="J96" i="20"/>
  <c r="L96" i="20" s="1"/>
  <c r="M96" i="20" s="1"/>
  <c r="H96" i="20"/>
  <c r="B96" i="20"/>
  <c r="A96" i="20"/>
  <c r="S95" i="20"/>
  <c r="L95" i="20"/>
  <c r="M95" i="20" s="1"/>
  <c r="P95" i="20" s="1"/>
  <c r="J95" i="20"/>
  <c r="H95" i="20"/>
  <c r="B95" i="20"/>
  <c r="A95" i="20"/>
  <c r="H94" i="20"/>
  <c r="J94" i="20" s="1"/>
  <c r="L94" i="20" s="1"/>
  <c r="M94" i="20" s="1"/>
  <c r="B94" i="20"/>
  <c r="A94" i="20"/>
  <c r="H93" i="20"/>
  <c r="J93" i="20" s="1"/>
  <c r="L93" i="20" s="1"/>
  <c r="M93" i="20" s="1"/>
  <c r="S93" i="20" s="1"/>
  <c r="B93" i="20"/>
  <c r="A93" i="20"/>
  <c r="J92" i="20"/>
  <c r="L92" i="20" s="1"/>
  <c r="M92" i="20" s="1"/>
  <c r="H92" i="20"/>
  <c r="B92" i="20"/>
  <c r="A92" i="20"/>
  <c r="L91" i="20"/>
  <c r="M91" i="20" s="1"/>
  <c r="P91" i="20" s="1"/>
  <c r="J91" i="20"/>
  <c r="H91" i="20"/>
  <c r="B91" i="20"/>
  <c r="A91" i="20"/>
  <c r="M90" i="20"/>
  <c r="H90" i="20"/>
  <c r="J90" i="20" s="1"/>
  <c r="L90" i="20" s="1"/>
  <c r="B90" i="20"/>
  <c r="A90" i="20"/>
  <c r="P89" i="20"/>
  <c r="H89" i="20"/>
  <c r="J89" i="20" s="1"/>
  <c r="L89" i="20" s="1"/>
  <c r="M89" i="20" s="1"/>
  <c r="S89" i="20" s="1"/>
  <c r="B89" i="20"/>
  <c r="A89" i="20"/>
  <c r="J88" i="20"/>
  <c r="L88" i="20" s="1"/>
  <c r="M88" i="20" s="1"/>
  <c r="H88" i="20"/>
  <c r="B88" i="20"/>
  <c r="A88" i="20"/>
  <c r="J87" i="20"/>
  <c r="L87" i="20" s="1"/>
  <c r="M87" i="20" s="1"/>
  <c r="H87" i="20"/>
  <c r="B87" i="20"/>
  <c r="A87" i="20"/>
  <c r="H86" i="20"/>
  <c r="J86" i="20" s="1"/>
  <c r="L86" i="20" s="1"/>
  <c r="M86" i="20" s="1"/>
  <c r="B86" i="20"/>
  <c r="A86" i="20"/>
  <c r="H85" i="20"/>
  <c r="J85" i="20" s="1"/>
  <c r="L85" i="20" s="1"/>
  <c r="M85" i="20" s="1"/>
  <c r="B85" i="20"/>
  <c r="A85" i="20"/>
  <c r="J84" i="20"/>
  <c r="L84" i="20" s="1"/>
  <c r="M84" i="20" s="1"/>
  <c r="H84" i="20"/>
  <c r="B84" i="20"/>
  <c r="A84" i="20"/>
  <c r="J83" i="20"/>
  <c r="L83" i="20" s="1"/>
  <c r="M83" i="20" s="1"/>
  <c r="H83" i="20"/>
  <c r="B83" i="20"/>
  <c r="A83" i="20"/>
  <c r="H82" i="20"/>
  <c r="J82" i="20" s="1"/>
  <c r="L82" i="20" s="1"/>
  <c r="M82" i="20" s="1"/>
  <c r="B82" i="20"/>
  <c r="A82" i="20"/>
  <c r="H81" i="20"/>
  <c r="J81" i="20" s="1"/>
  <c r="L81" i="20" s="1"/>
  <c r="M81" i="20" s="1"/>
  <c r="B81" i="20"/>
  <c r="A81" i="20"/>
  <c r="J80" i="20"/>
  <c r="L80" i="20" s="1"/>
  <c r="M80" i="20" s="1"/>
  <c r="H80" i="20"/>
  <c r="B80" i="20"/>
  <c r="A80" i="20"/>
  <c r="L79" i="20"/>
  <c r="M79" i="20" s="1"/>
  <c r="J79" i="20"/>
  <c r="H79" i="20"/>
  <c r="B79" i="20"/>
  <c r="A79" i="20"/>
  <c r="H78" i="20"/>
  <c r="J78" i="20" s="1"/>
  <c r="L78" i="20" s="1"/>
  <c r="M78" i="20" s="1"/>
  <c r="B78" i="20"/>
  <c r="A78" i="20"/>
  <c r="H77" i="20"/>
  <c r="J77" i="20" s="1"/>
  <c r="L77" i="20" s="1"/>
  <c r="M77" i="20" s="1"/>
  <c r="B77" i="20"/>
  <c r="A77" i="20"/>
  <c r="J76" i="20"/>
  <c r="L76" i="20" s="1"/>
  <c r="M76" i="20" s="1"/>
  <c r="H76" i="20"/>
  <c r="B76" i="20"/>
  <c r="A76" i="20"/>
  <c r="L75" i="20"/>
  <c r="M75" i="20" s="1"/>
  <c r="J75" i="20"/>
  <c r="H75" i="20"/>
  <c r="B75" i="20"/>
  <c r="A75" i="20"/>
  <c r="H74" i="20"/>
  <c r="J74" i="20" s="1"/>
  <c r="L74" i="20" s="1"/>
  <c r="M74" i="20" s="1"/>
  <c r="B74" i="20"/>
  <c r="A74" i="20"/>
  <c r="H73" i="20"/>
  <c r="J73" i="20" s="1"/>
  <c r="L73" i="20" s="1"/>
  <c r="M73" i="20" s="1"/>
  <c r="B73" i="20"/>
  <c r="A73" i="20"/>
  <c r="J72" i="20"/>
  <c r="L72" i="20" s="1"/>
  <c r="M72" i="20" s="1"/>
  <c r="H72" i="20"/>
  <c r="B72" i="20"/>
  <c r="A72" i="20"/>
  <c r="L71" i="20"/>
  <c r="M71" i="20" s="1"/>
  <c r="J71" i="20"/>
  <c r="H71" i="20"/>
  <c r="B71" i="20"/>
  <c r="A71" i="20"/>
  <c r="H70" i="20"/>
  <c r="J70" i="20" s="1"/>
  <c r="L70" i="20" s="1"/>
  <c r="M70" i="20" s="1"/>
  <c r="B70" i="20"/>
  <c r="A70" i="20"/>
  <c r="H69" i="20"/>
  <c r="J69" i="20" s="1"/>
  <c r="L69" i="20" s="1"/>
  <c r="M69" i="20" s="1"/>
  <c r="B69" i="20"/>
  <c r="A69" i="20"/>
  <c r="J68" i="20"/>
  <c r="L68" i="20" s="1"/>
  <c r="M68" i="20" s="1"/>
  <c r="H68" i="20"/>
  <c r="B68" i="20"/>
  <c r="A68" i="20"/>
  <c r="L67" i="20"/>
  <c r="M67" i="20" s="1"/>
  <c r="J67" i="20"/>
  <c r="H67" i="20"/>
  <c r="B67" i="20"/>
  <c r="A67" i="20"/>
  <c r="H66" i="20"/>
  <c r="J66" i="20" s="1"/>
  <c r="L66" i="20" s="1"/>
  <c r="M66" i="20" s="1"/>
  <c r="B66" i="20"/>
  <c r="A66" i="20"/>
  <c r="H65" i="20"/>
  <c r="J65" i="20" s="1"/>
  <c r="L65" i="20" s="1"/>
  <c r="M65" i="20" s="1"/>
  <c r="B65" i="20"/>
  <c r="A65" i="20"/>
  <c r="J64" i="20"/>
  <c r="L64" i="20" s="1"/>
  <c r="M64" i="20" s="1"/>
  <c r="H64" i="20"/>
  <c r="B64" i="20"/>
  <c r="A64" i="20"/>
  <c r="L63" i="20"/>
  <c r="M63" i="20" s="1"/>
  <c r="J63" i="20"/>
  <c r="H63" i="20"/>
  <c r="B63" i="20"/>
  <c r="A63" i="20"/>
  <c r="H62" i="20"/>
  <c r="J62" i="20" s="1"/>
  <c r="L62" i="20" s="1"/>
  <c r="M62" i="20" s="1"/>
  <c r="B62" i="20"/>
  <c r="A62" i="20"/>
  <c r="H61" i="20"/>
  <c r="J61" i="20" s="1"/>
  <c r="L61" i="20" s="1"/>
  <c r="M61" i="20" s="1"/>
  <c r="B61" i="20"/>
  <c r="A61" i="20"/>
  <c r="J60" i="20"/>
  <c r="L60" i="20" s="1"/>
  <c r="M60" i="20" s="1"/>
  <c r="H60" i="20"/>
  <c r="B60" i="20"/>
  <c r="A60" i="20"/>
  <c r="L59" i="20"/>
  <c r="M59" i="20" s="1"/>
  <c r="J59" i="20"/>
  <c r="H59" i="20"/>
  <c r="B59" i="20"/>
  <c r="A59" i="20"/>
  <c r="H58" i="20"/>
  <c r="J58" i="20" s="1"/>
  <c r="L58" i="20" s="1"/>
  <c r="M58" i="20" s="1"/>
  <c r="B58" i="20"/>
  <c r="A58" i="20"/>
  <c r="H57" i="20"/>
  <c r="J57" i="20" s="1"/>
  <c r="L57" i="20" s="1"/>
  <c r="M57" i="20" s="1"/>
  <c r="B57" i="20"/>
  <c r="A57" i="20"/>
  <c r="J56" i="20"/>
  <c r="L56" i="20" s="1"/>
  <c r="M56" i="20" s="1"/>
  <c r="H56" i="20"/>
  <c r="B56" i="20"/>
  <c r="A56" i="20"/>
  <c r="L55" i="20"/>
  <c r="M55" i="20" s="1"/>
  <c r="J55" i="20"/>
  <c r="H55" i="20"/>
  <c r="B55" i="20"/>
  <c r="A55" i="20"/>
  <c r="H54" i="20"/>
  <c r="J54" i="20" s="1"/>
  <c r="L54" i="20" s="1"/>
  <c r="M54" i="20" s="1"/>
  <c r="B54" i="20"/>
  <c r="A54" i="20"/>
  <c r="H53" i="20"/>
  <c r="J53" i="20" s="1"/>
  <c r="L53" i="20" s="1"/>
  <c r="M53" i="20" s="1"/>
  <c r="B53" i="20"/>
  <c r="A53" i="20"/>
  <c r="J52" i="20"/>
  <c r="L52" i="20" s="1"/>
  <c r="M52" i="20" s="1"/>
  <c r="H52" i="20"/>
  <c r="B52" i="20"/>
  <c r="A52" i="20"/>
  <c r="J51" i="20"/>
  <c r="L51" i="20" s="1"/>
  <c r="M51" i="20" s="1"/>
  <c r="H51" i="20"/>
  <c r="B51" i="20"/>
  <c r="A51" i="20"/>
  <c r="H50" i="20"/>
  <c r="J50" i="20" s="1"/>
  <c r="L50" i="20" s="1"/>
  <c r="M50" i="20" s="1"/>
  <c r="B50" i="20"/>
  <c r="A50" i="20"/>
  <c r="H49" i="20"/>
  <c r="J49" i="20" s="1"/>
  <c r="L49" i="20" s="1"/>
  <c r="M49" i="20" s="1"/>
  <c r="B49" i="20"/>
  <c r="A49" i="20"/>
  <c r="H48" i="20"/>
  <c r="J48" i="20" s="1"/>
  <c r="L48" i="20" s="1"/>
  <c r="M48" i="20" s="1"/>
  <c r="B48" i="20"/>
  <c r="A48" i="20"/>
  <c r="J47" i="20"/>
  <c r="L47" i="20" s="1"/>
  <c r="M47" i="20" s="1"/>
  <c r="H47" i="20"/>
  <c r="B47" i="20"/>
  <c r="A47" i="20"/>
  <c r="H46" i="20"/>
  <c r="J46" i="20" s="1"/>
  <c r="L46" i="20" s="1"/>
  <c r="M46" i="20" s="1"/>
  <c r="B46" i="20"/>
  <c r="A46" i="20"/>
  <c r="H45" i="20"/>
  <c r="J45" i="20" s="1"/>
  <c r="L45" i="20" s="1"/>
  <c r="M45" i="20" s="1"/>
  <c r="B45" i="20"/>
  <c r="A45" i="20"/>
  <c r="H44" i="20"/>
  <c r="J44" i="20" s="1"/>
  <c r="L44" i="20" s="1"/>
  <c r="M44" i="20" s="1"/>
  <c r="B44" i="20"/>
  <c r="A44" i="20"/>
  <c r="J43" i="20"/>
  <c r="L43" i="20" s="1"/>
  <c r="M43" i="20" s="1"/>
  <c r="H43" i="20"/>
  <c r="B43" i="20"/>
  <c r="A43" i="20"/>
  <c r="H42" i="20"/>
  <c r="J42" i="20" s="1"/>
  <c r="L42" i="20" s="1"/>
  <c r="M42" i="20" s="1"/>
  <c r="B42" i="20"/>
  <c r="A42" i="20"/>
  <c r="H41" i="20"/>
  <c r="J41" i="20" s="1"/>
  <c r="L41" i="20" s="1"/>
  <c r="M41" i="20" s="1"/>
  <c r="B41" i="20"/>
  <c r="A41" i="20"/>
  <c r="H40" i="20"/>
  <c r="J40" i="20" s="1"/>
  <c r="L40" i="20" s="1"/>
  <c r="M40" i="20" s="1"/>
  <c r="B40" i="20"/>
  <c r="A40" i="20"/>
  <c r="J39" i="20"/>
  <c r="L39" i="20" s="1"/>
  <c r="M39" i="20" s="1"/>
  <c r="H39" i="20"/>
  <c r="B39" i="20"/>
  <c r="A39" i="20"/>
  <c r="H38" i="20"/>
  <c r="J38" i="20" s="1"/>
  <c r="L38" i="20" s="1"/>
  <c r="M38" i="20" s="1"/>
  <c r="B38" i="20"/>
  <c r="A38" i="20"/>
  <c r="H37" i="20"/>
  <c r="J37" i="20" s="1"/>
  <c r="L37" i="20" s="1"/>
  <c r="M37" i="20" s="1"/>
  <c r="B37" i="20"/>
  <c r="A37" i="20"/>
  <c r="H36" i="20"/>
  <c r="J36" i="20" s="1"/>
  <c r="L36" i="20" s="1"/>
  <c r="M36" i="20" s="1"/>
  <c r="B36" i="20"/>
  <c r="A36" i="20"/>
  <c r="Q35" i="20"/>
  <c r="J35" i="20"/>
  <c r="L35" i="20" s="1"/>
  <c r="M35" i="20" s="1"/>
  <c r="H35" i="20"/>
  <c r="B35" i="20"/>
  <c r="A35" i="20"/>
  <c r="L34" i="20"/>
  <c r="M34" i="20" s="1"/>
  <c r="J34" i="20"/>
  <c r="H34" i="20"/>
  <c r="B34" i="20"/>
  <c r="A34" i="20"/>
  <c r="H33" i="20"/>
  <c r="J33" i="20" s="1"/>
  <c r="L33" i="20" s="1"/>
  <c r="M33" i="20" s="1"/>
  <c r="B33" i="20"/>
  <c r="A33" i="20"/>
  <c r="Q32" i="20"/>
  <c r="H32" i="20"/>
  <c r="J32" i="20" s="1"/>
  <c r="L32" i="20" s="1"/>
  <c r="M32" i="20" s="1"/>
  <c r="B32" i="20"/>
  <c r="A32" i="20"/>
  <c r="Q31" i="20"/>
  <c r="J31" i="20"/>
  <c r="L31" i="20" s="1"/>
  <c r="M31" i="20" s="1"/>
  <c r="H31" i="20"/>
  <c r="B31" i="20"/>
  <c r="A31" i="20"/>
  <c r="L30" i="20"/>
  <c r="M30" i="20" s="1"/>
  <c r="J30" i="20"/>
  <c r="H30" i="20"/>
  <c r="B30" i="20"/>
  <c r="A30" i="20"/>
  <c r="H29" i="20"/>
  <c r="J29" i="20" s="1"/>
  <c r="L29" i="20" s="1"/>
  <c r="M29" i="20" s="1"/>
  <c r="B29" i="20"/>
  <c r="A29" i="20"/>
  <c r="Q28" i="20"/>
  <c r="H28" i="20"/>
  <c r="J28" i="20" s="1"/>
  <c r="L28" i="20" s="1"/>
  <c r="M28" i="20" s="1"/>
  <c r="B28" i="20"/>
  <c r="A28" i="20"/>
  <c r="Q27" i="20"/>
  <c r="J27" i="20"/>
  <c r="L27" i="20" s="1"/>
  <c r="M27" i="20" s="1"/>
  <c r="H27" i="20"/>
  <c r="B27" i="20"/>
  <c r="A27" i="20"/>
  <c r="L26" i="20"/>
  <c r="M26" i="20" s="1"/>
  <c r="J26" i="20"/>
  <c r="H26" i="20"/>
  <c r="B26" i="20"/>
  <c r="A26" i="20"/>
  <c r="H25" i="20"/>
  <c r="J25" i="20" s="1"/>
  <c r="L25" i="20" s="1"/>
  <c r="M25" i="20" s="1"/>
  <c r="B25" i="20"/>
  <c r="A25" i="20"/>
  <c r="Q24" i="20"/>
  <c r="H24" i="20"/>
  <c r="J24" i="20" s="1"/>
  <c r="L24" i="20" s="1"/>
  <c r="M24" i="20" s="1"/>
  <c r="B24" i="20"/>
  <c r="A24" i="20"/>
  <c r="Q23" i="20"/>
  <c r="J23" i="20"/>
  <c r="L23" i="20" s="1"/>
  <c r="M23" i="20" s="1"/>
  <c r="H23" i="20"/>
  <c r="B23" i="20"/>
  <c r="A23" i="20"/>
  <c r="L22" i="20"/>
  <c r="M22" i="20" s="1"/>
  <c r="J22" i="20"/>
  <c r="H22" i="20"/>
  <c r="B22" i="20"/>
  <c r="A22" i="20"/>
  <c r="H21" i="20"/>
  <c r="J21" i="20" s="1"/>
  <c r="L21" i="20" s="1"/>
  <c r="M21" i="20" s="1"/>
  <c r="B21" i="20"/>
  <c r="A21" i="20"/>
  <c r="Q20" i="20"/>
  <c r="H20" i="20"/>
  <c r="J20" i="20" s="1"/>
  <c r="L20" i="20" s="1"/>
  <c r="M20" i="20" s="1"/>
  <c r="B20" i="20"/>
  <c r="A20" i="20"/>
  <c r="Q19" i="20"/>
  <c r="J19" i="20"/>
  <c r="L19" i="20" s="1"/>
  <c r="M19" i="20" s="1"/>
  <c r="H19" i="20"/>
  <c r="B19" i="20"/>
  <c r="A19" i="20"/>
  <c r="L18" i="20"/>
  <c r="M18" i="20" s="1"/>
  <c r="J18" i="20"/>
  <c r="H18" i="20"/>
  <c r="B18" i="20"/>
  <c r="A18" i="20"/>
  <c r="H17" i="20"/>
  <c r="J17" i="20" s="1"/>
  <c r="L17" i="20" s="1"/>
  <c r="M17" i="20" s="1"/>
  <c r="B17" i="20"/>
  <c r="A17" i="20"/>
  <c r="Q16" i="20"/>
  <c r="H16" i="20"/>
  <c r="J16" i="20" s="1"/>
  <c r="L16" i="20" s="1"/>
  <c r="M16" i="20" s="1"/>
  <c r="B16" i="20"/>
  <c r="A16" i="20"/>
  <c r="Q15" i="20"/>
  <c r="J15" i="20"/>
  <c r="L15" i="20" s="1"/>
  <c r="M15" i="20" s="1"/>
  <c r="H15" i="20"/>
  <c r="B15" i="20"/>
  <c r="A15" i="20"/>
  <c r="H14" i="20"/>
  <c r="J14" i="20" s="1"/>
  <c r="L14" i="20" s="1"/>
  <c r="M14" i="20" s="1"/>
  <c r="B14" i="20"/>
  <c r="A14" i="20"/>
  <c r="H13" i="20"/>
  <c r="J13" i="20" s="1"/>
  <c r="L13" i="20" s="1"/>
  <c r="M13" i="20" s="1"/>
  <c r="B13" i="20"/>
  <c r="A13" i="20"/>
  <c r="Q12" i="20"/>
  <c r="H12" i="20"/>
  <c r="J12" i="20" s="1"/>
  <c r="L12" i="20" s="1"/>
  <c r="M12" i="20" s="1"/>
  <c r="B12" i="20"/>
  <c r="A12" i="20"/>
  <c r="Q11" i="20"/>
  <c r="J11" i="20"/>
  <c r="L11" i="20" s="1"/>
  <c r="H11" i="20"/>
  <c r="B11" i="20"/>
  <c r="A11" i="20"/>
  <c r="O9" i="20"/>
  <c r="I9" i="20"/>
  <c r="H9" i="20"/>
  <c r="G9" i="20"/>
  <c r="F9" i="20"/>
  <c r="E9" i="20"/>
  <c r="D9" i="20"/>
  <c r="C9" i="20"/>
  <c r="Q4" i="20"/>
  <c r="J100" i="21"/>
  <c r="L100" i="21" s="1"/>
  <c r="M100" i="21" s="1"/>
  <c r="H100" i="21"/>
  <c r="B100" i="21"/>
  <c r="A100" i="21"/>
  <c r="H99" i="21"/>
  <c r="J99" i="21" s="1"/>
  <c r="L99" i="21" s="1"/>
  <c r="M99" i="21" s="1"/>
  <c r="B99" i="21"/>
  <c r="A99" i="21"/>
  <c r="H98" i="21"/>
  <c r="J98" i="21" s="1"/>
  <c r="L98" i="21" s="1"/>
  <c r="M98" i="21" s="1"/>
  <c r="B98" i="21"/>
  <c r="A98" i="21"/>
  <c r="H97" i="21"/>
  <c r="J97" i="21" s="1"/>
  <c r="L97" i="21" s="1"/>
  <c r="M97" i="21" s="1"/>
  <c r="B97" i="21"/>
  <c r="A97" i="21"/>
  <c r="J96" i="21"/>
  <c r="L96" i="21" s="1"/>
  <c r="M96" i="21" s="1"/>
  <c r="H96" i="21"/>
  <c r="B96" i="21"/>
  <c r="A96" i="21"/>
  <c r="L95" i="21"/>
  <c r="M95" i="21" s="1"/>
  <c r="J95" i="21"/>
  <c r="H95" i="21"/>
  <c r="B95" i="21"/>
  <c r="A95" i="21"/>
  <c r="H94" i="21"/>
  <c r="J94" i="21" s="1"/>
  <c r="L94" i="21" s="1"/>
  <c r="M94" i="21" s="1"/>
  <c r="B94" i="21"/>
  <c r="A94" i="21"/>
  <c r="H93" i="21"/>
  <c r="J93" i="21" s="1"/>
  <c r="L93" i="21" s="1"/>
  <c r="M93" i="21" s="1"/>
  <c r="B93" i="21"/>
  <c r="A93" i="21"/>
  <c r="J92" i="21"/>
  <c r="L92" i="21" s="1"/>
  <c r="M92" i="21" s="1"/>
  <c r="H92" i="21"/>
  <c r="B92" i="21"/>
  <c r="A92" i="21"/>
  <c r="L91" i="21"/>
  <c r="M91" i="21" s="1"/>
  <c r="J91" i="21"/>
  <c r="H91" i="21"/>
  <c r="B91" i="21"/>
  <c r="A91" i="21"/>
  <c r="H90" i="21"/>
  <c r="J90" i="21" s="1"/>
  <c r="L90" i="21" s="1"/>
  <c r="M90" i="21" s="1"/>
  <c r="B90" i="21"/>
  <c r="A90" i="21"/>
  <c r="H89" i="21"/>
  <c r="J89" i="21" s="1"/>
  <c r="L89" i="21" s="1"/>
  <c r="M89" i="21" s="1"/>
  <c r="B89" i="21"/>
  <c r="A89" i="21"/>
  <c r="J88" i="21"/>
  <c r="L88" i="21" s="1"/>
  <c r="M88" i="21" s="1"/>
  <c r="H88" i="21"/>
  <c r="B88" i="21"/>
  <c r="A88" i="21"/>
  <c r="H87" i="21"/>
  <c r="J87" i="21" s="1"/>
  <c r="L87" i="21" s="1"/>
  <c r="M87" i="21" s="1"/>
  <c r="B87" i="21"/>
  <c r="A87" i="21"/>
  <c r="H86" i="21"/>
  <c r="J86" i="21" s="1"/>
  <c r="L86" i="21" s="1"/>
  <c r="M86" i="21" s="1"/>
  <c r="B86" i="21"/>
  <c r="A86" i="21"/>
  <c r="H85" i="21"/>
  <c r="J85" i="21" s="1"/>
  <c r="L85" i="21" s="1"/>
  <c r="M85" i="21" s="1"/>
  <c r="B85" i="21"/>
  <c r="A85" i="21"/>
  <c r="J84" i="21"/>
  <c r="L84" i="21" s="1"/>
  <c r="M84" i="21" s="1"/>
  <c r="H84" i="21"/>
  <c r="B84" i="21"/>
  <c r="A84" i="21"/>
  <c r="H83" i="21"/>
  <c r="J83" i="21" s="1"/>
  <c r="L83" i="21" s="1"/>
  <c r="M83" i="21" s="1"/>
  <c r="B83" i="21"/>
  <c r="A83" i="21"/>
  <c r="H82" i="21"/>
  <c r="J82" i="21" s="1"/>
  <c r="L82" i="21" s="1"/>
  <c r="M82" i="21" s="1"/>
  <c r="B82" i="21"/>
  <c r="A82" i="21"/>
  <c r="H81" i="21"/>
  <c r="J81" i="21" s="1"/>
  <c r="L81" i="21" s="1"/>
  <c r="M81" i="21" s="1"/>
  <c r="B81" i="21"/>
  <c r="A81" i="21"/>
  <c r="J80" i="21"/>
  <c r="L80" i="21" s="1"/>
  <c r="M80" i="21" s="1"/>
  <c r="H80" i="21"/>
  <c r="B80" i="21"/>
  <c r="A80" i="21"/>
  <c r="L79" i="21"/>
  <c r="M79" i="21" s="1"/>
  <c r="J79" i="21"/>
  <c r="H79" i="21"/>
  <c r="B79" i="21"/>
  <c r="A79" i="21"/>
  <c r="H78" i="21"/>
  <c r="J78" i="21" s="1"/>
  <c r="L78" i="21" s="1"/>
  <c r="M78" i="21" s="1"/>
  <c r="B78" i="21"/>
  <c r="A78" i="21"/>
  <c r="H77" i="21"/>
  <c r="J77" i="21" s="1"/>
  <c r="L77" i="21" s="1"/>
  <c r="M77" i="21" s="1"/>
  <c r="B77" i="21"/>
  <c r="A77" i="21"/>
  <c r="J76" i="21"/>
  <c r="L76" i="21" s="1"/>
  <c r="M76" i="21" s="1"/>
  <c r="H76" i="21"/>
  <c r="B76" i="21"/>
  <c r="A76" i="21"/>
  <c r="L75" i="21"/>
  <c r="M75" i="21" s="1"/>
  <c r="J75" i="21"/>
  <c r="H75" i="21"/>
  <c r="B75" i="21"/>
  <c r="A75" i="21"/>
  <c r="H74" i="21"/>
  <c r="J74" i="21" s="1"/>
  <c r="L74" i="21" s="1"/>
  <c r="M74" i="21" s="1"/>
  <c r="B74" i="21"/>
  <c r="A74" i="21"/>
  <c r="H73" i="21"/>
  <c r="J73" i="21" s="1"/>
  <c r="L73" i="21" s="1"/>
  <c r="M73" i="21" s="1"/>
  <c r="B73" i="21"/>
  <c r="A73" i="21"/>
  <c r="J72" i="21"/>
  <c r="L72" i="21" s="1"/>
  <c r="M72" i="21" s="1"/>
  <c r="H72" i="21"/>
  <c r="B72" i="21"/>
  <c r="A72" i="21"/>
  <c r="L71" i="21"/>
  <c r="M71" i="21" s="1"/>
  <c r="J71" i="21"/>
  <c r="H71" i="21"/>
  <c r="B71" i="21"/>
  <c r="A71" i="21"/>
  <c r="H70" i="21"/>
  <c r="J70" i="21" s="1"/>
  <c r="L70" i="21" s="1"/>
  <c r="M70" i="21" s="1"/>
  <c r="B70" i="21"/>
  <c r="A70" i="21"/>
  <c r="H69" i="21"/>
  <c r="J69" i="21" s="1"/>
  <c r="L69" i="21" s="1"/>
  <c r="M69" i="21" s="1"/>
  <c r="B69" i="21"/>
  <c r="A69" i="21"/>
  <c r="J68" i="21"/>
  <c r="L68" i="21" s="1"/>
  <c r="M68" i="21" s="1"/>
  <c r="H68" i="21"/>
  <c r="B68" i="21"/>
  <c r="A68" i="21"/>
  <c r="H67" i="21"/>
  <c r="J67" i="21" s="1"/>
  <c r="L67" i="21" s="1"/>
  <c r="M67" i="21" s="1"/>
  <c r="B67" i="21"/>
  <c r="A67" i="21"/>
  <c r="H66" i="21"/>
  <c r="J66" i="21" s="1"/>
  <c r="L66" i="21" s="1"/>
  <c r="M66" i="21" s="1"/>
  <c r="B66" i="21"/>
  <c r="A66" i="21"/>
  <c r="H65" i="21"/>
  <c r="J65" i="21" s="1"/>
  <c r="L65" i="21" s="1"/>
  <c r="M65" i="21" s="1"/>
  <c r="B65" i="21"/>
  <c r="A65" i="21"/>
  <c r="J64" i="21"/>
  <c r="L64" i="21" s="1"/>
  <c r="M64" i="21" s="1"/>
  <c r="H64" i="21"/>
  <c r="B64" i="21"/>
  <c r="A64" i="21"/>
  <c r="L63" i="21"/>
  <c r="M63" i="21" s="1"/>
  <c r="J63" i="21"/>
  <c r="H63" i="21"/>
  <c r="B63" i="21"/>
  <c r="A63" i="21"/>
  <c r="H62" i="21"/>
  <c r="J62" i="21" s="1"/>
  <c r="L62" i="21" s="1"/>
  <c r="M62" i="21" s="1"/>
  <c r="B62" i="21"/>
  <c r="A62" i="21"/>
  <c r="H61" i="21"/>
  <c r="J61" i="21" s="1"/>
  <c r="L61" i="21" s="1"/>
  <c r="M61" i="21" s="1"/>
  <c r="B61" i="21"/>
  <c r="A61" i="21"/>
  <c r="J60" i="21"/>
  <c r="L60" i="21" s="1"/>
  <c r="M60" i="21" s="1"/>
  <c r="H60" i="21"/>
  <c r="B60" i="21"/>
  <c r="A60" i="21"/>
  <c r="H59" i="21"/>
  <c r="J59" i="21" s="1"/>
  <c r="L59" i="21" s="1"/>
  <c r="M59" i="21" s="1"/>
  <c r="B59" i="21"/>
  <c r="A59" i="21"/>
  <c r="H58" i="21"/>
  <c r="J58" i="21" s="1"/>
  <c r="L58" i="21" s="1"/>
  <c r="M58" i="21" s="1"/>
  <c r="B58" i="21"/>
  <c r="A58" i="21"/>
  <c r="H57" i="21"/>
  <c r="J57" i="21" s="1"/>
  <c r="L57" i="21" s="1"/>
  <c r="M57" i="21" s="1"/>
  <c r="B57" i="21"/>
  <c r="A57" i="21"/>
  <c r="J56" i="21"/>
  <c r="L56" i="21" s="1"/>
  <c r="M56" i="21" s="1"/>
  <c r="H56" i="21"/>
  <c r="B56" i="21"/>
  <c r="A56" i="21"/>
  <c r="H55" i="21"/>
  <c r="J55" i="21" s="1"/>
  <c r="L55" i="21" s="1"/>
  <c r="M55" i="21" s="1"/>
  <c r="B55" i="21"/>
  <c r="A55" i="21"/>
  <c r="H54" i="21"/>
  <c r="J54" i="21" s="1"/>
  <c r="L54" i="21" s="1"/>
  <c r="M54" i="21" s="1"/>
  <c r="B54" i="21"/>
  <c r="A54" i="21"/>
  <c r="H53" i="21"/>
  <c r="J53" i="21" s="1"/>
  <c r="L53" i="21" s="1"/>
  <c r="M53" i="21" s="1"/>
  <c r="B53" i="21"/>
  <c r="A53" i="21"/>
  <c r="J52" i="21"/>
  <c r="L52" i="21" s="1"/>
  <c r="M52" i="21" s="1"/>
  <c r="H52" i="21"/>
  <c r="B52" i="21"/>
  <c r="A52" i="21"/>
  <c r="H51" i="21"/>
  <c r="J51" i="21" s="1"/>
  <c r="L51" i="21" s="1"/>
  <c r="M51" i="21" s="1"/>
  <c r="B51" i="21"/>
  <c r="A51" i="21"/>
  <c r="H50" i="21"/>
  <c r="J50" i="21" s="1"/>
  <c r="L50" i="21" s="1"/>
  <c r="M50" i="21" s="1"/>
  <c r="B50" i="21"/>
  <c r="A50" i="21"/>
  <c r="H49" i="21"/>
  <c r="J49" i="21" s="1"/>
  <c r="L49" i="21" s="1"/>
  <c r="M49" i="21" s="1"/>
  <c r="B49" i="21"/>
  <c r="A49" i="21"/>
  <c r="J48" i="21"/>
  <c r="L48" i="21" s="1"/>
  <c r="M48" i="21" s="1"/>
  <c r="H48" i="21"/>
  <c r="B48" i="21"/>
  <c r="A48" i="21"/>
  <c r="H47" i="21"/>
  <c r="J47" i="21" s="1"/>
  <c r="L47" i="21" s="1"/>
  <c r="M47" i="21" s="1"/>
  <c r="B47" i="21"/>
  <c r="A47" i="21"/>
  <c r="H46" i="21"/>
  <c r="J46" i="21" s="1"/>
  <c r="L46" i="21" s="1"/>
  <c r="M46" i="21" s="1"/>
  <c r="B46" i="21"/>
  <c r="A46" i="21"/>
  <c r="H45" i="21"/>
  <c r="J45" i="21" s="1"/>
  <c r="L45" i="21" s="1"/>
  <c r="M45" i="21" s="1"/>
  <c r="B45" i="21"/>
  <c r="A45" i="21"/>
  <c r="J44" i="21"/>
  <c r="L44" i="21" s="1"/>
  <c r="M44" i="21" s="1"/>
  <c r="H44" i="21"/>
  <c r="B44" i="21"/>
  <c r="A44" i="21"/>
  <c r="L43" i="21"/>
  <c r="M43" i="21" s="1"/>
  <c r="J43" i="21"/>
  <c r="H43" i="21"/>
  <c r="B43" i="21"/>
  <c r="A43" i="21"/>
  <c r="H42" i="21"/>
  <c r="J42" i="21" s="1"/>
  <c r="L42" i="21" s="1"/>
  <c r="M42" i="21" s="1"/>
  <c r="B42" i="21"/>
  <c r="A42" i="21"/>
  <c r="H41" i="21"/>
  <c r="J41" i="21" s="1"/>
  <c r="L41" i="21" s="1"/>
  <c r="M41" i="21" s="1"/>
  <c r="B41" i="21"/>
  <c r="A41" i="21"/>
  <c r="J40" i="21"/>
  <c r="L40" i="21" s="1"/>
  <c r="M40" i="21" s="1"/>
  <c r="H40" i="21"/>
  <c r="B40" i="21"/>
  <c r="A40" i="21"/>
  <c r="L39" i="21"/>
  <c r="M39" i="21" s="1"/>
  <c r="J39" i="21"/>
  <c r="H39" i="21"/>
  <c r="B39" i="21"/>
  <c r="A39" i="21"/>
  <c r="H38" i="21"/>
  <c r="J38" i="21" s="1"/>
  <c r="L38" i="21" s="1"/>
  <c r="M38" i="21" s="1"/>
  <c r="B38" i="21"/>
  <c r="A38" i="21"/>
  <c r="H37" i="21"/>
  <c r="J37" i="21" s="1"/>
  <c r="L37" i="21" s="1"/>
  <c r="M37" i="21" s="1"/>
  <c r="B37" i="21"/>
  <c r="A37" i="21"/>
  <c r="J36" i="21"/>
  <c r="L36" i="21" s="1"/>
  <c r="M36" i="21" s="1"/>
  <c r="H36" i="21"/>
  <c r="B36" i="21"/>
  <c r="A36" i="21"/>
  <c r="H35" i="21"/>
  <c r="J35" i="21" s="1"/>
  <c r="L35" i="21" s="1"/>
  <c r="M35" i="21" s="1"/>
  <c r="B35" i="21"/>
  <c r="A35" i="21"/>
  <c r="H34" i="21"/>
  <c r="J34" i="21" s="1"/>
  <c r="L34" i="21" s="1"/>
  <c r="M34" i="21" s="1"/>
  <c r="B34" i="21"/>
  <c r="A34" i="21"/>
  <c r="H33" i="21"/>
  <c r="J33" i="21" s="1"/>
  <c r="L33" i="21" s="1"/>
  <c r="M33" i="21" s="1"/>
  <c r="B33" i="21"/>
  <c r="A33" i="21"/>
  <c r="J32" i="21"/>
  <c r="L32" i="21" s="1"/>
  <c r="M32" i="21" s="1"/>
  <c r="H32" i="21"/>
  <c r="B32" i="21"/>
  <c r="A32" i="21"/>
  <c r="H31" i="21"/>
  <c r="J31" i="21" s="1"/>
  <c r="L31" i="21" s="1"/>
  <c r="M31" i="21" s="1"/>
  <c r="B31" i="21"/>
  <c r="A31" i="21"/>
  <c r="H30" i="21"/>
  <c r="J30" i="21" s="1"/>
  <c r="L30" i="21" s="1"/>
  <c r="M30" i="21" s="1"/>
  <c r="B30" i="21"/>
  <c r="A30" i="21"/>
  <c r="H29" i="21"/>
  <c r="J29" i="21" s="1"/>
  <c r="L29" i="21" s="1"/>
  <c r="M29" i="21" s="1"/>
  <c r="B29" i="21"/>
  <c r="A29" i="21"/>
  <c r="J28" i="21"/>
  <c r="L28" i="21" s="1"/>
  <c r="M28" i="21" s="1"/>
  <c r="H28" i="21"/>
  <c r="B28" i="21"/>
  <c r="A28" i="21"/>
  <c r="L27" i="21"/>
  <c r="M27" i="21" s="1"/>
  <c r="J27" i="21"/>
  <c r="H27" i="21"/>
  <c r="B27" i="21"/>
  <c r="A27" i="21"/>
  <c r="H26" i="21"/>
  <c r="J26" i="21" s="1"/>
  <c r="L26" i="21" s="1"/>
  <c r="M26" i="21" s="1"/>
  <c r="B26" i="21"/>
  <c r="A26" i="21"/>
  <c r="H25" i="21"/>
  <c r="J25" i="21" s="1"/>
  <c r="L25" i="21" s="1"/>
  <c r="M25" i="21" s="1"/>
  <c r="B25" i="21"/>
  <c r="A25" i="21"/>
  <c r="J24" i="21"/>
  <c r="L24" i="21" s="1"/>
  <c r="M24" i="21" s="1"/>
  <c r="H24" i="21"/>
  <c r="B24" i="21"/>
  <c r="A24" i="21"/>
  <c r="L23" i="21"/>
  <c r="M23" i="21" s="1"/>
  <c r="J23" i="21"/>
  <c r="H23" i="21"/>
  <c r="B23" i="21"/>
  <c r="A23" i="21"/>
  <c r="H22" i="21"/>
  <c r="J22" i="21" s="1"/>
  <c r="L22" i="21" s="1"/>
  <c r="M22" i="21" s="1"/>
  <c r="B22" i="21"/>
  <c r="A22" i="21"/>
  <c r="H21" i="21"/>
  <c r="J21" i="21" s="1"/>
  <c r="L21" i="21" s="1"/>
  <c r="M21" i="21" s="1"/>
  <c r="B21" i="21"/>
  <c r="A21" i="21"/>
  <c r="Q20" i="21"/>
  <c r="J20" i="21"/>
  <c r="L20" i="21" s="1"/>
  <c r="M20" i="21" s="1"/>
  <c r="H20" i="21"/>
  <c r="B20" i="21"/>
  <c r="A20" i="21"/>
  <c r="H19" i="21"/>
  <c r="J19" i="21" s="1"/>
  <c r="L19" i="21" s="1"/>
  <c r="M19" i="21" s="1"/>
  <c r="B19" i="21"/>
  <c r="A19" i="21"/>
  <c r="H18" i="21"/>
  <c r="J18" i="21" s="1"/>
  <c r="L18" i="21" s="1"/>
  <c r="M18" i="21" s="1"/>
  <c r="B18" i="21"/>
  <c r="A18" i="21"/>
  <c r="H17" i="21"/>
  <c r="J17" i="21" s="1"/>
  <c r="L17" i="21" s="1"/>
  <c r="M17" i="21" s="1"/>
  <c r="B17" i="21"/>
  <c r="A17" i="21"/>
  <c r="Q16" i="21"/>
  <c r="J16" i="21"/>
  <c r="L16" i="21" s="1"/>
  <c r="M16" i="21" s="1"/>
  <c r="H16" i="21"/>
  <c r="B16" i="21"/>
  <c r="A16" i="21"/>
  <c r="H15" i="21"/>
  <c r="J15" i="21" s="1"/>
  <c r="L15" i="21" s="1"/>
  <c r="M15" i="21" s="1"/>
  <c r="B15" i="21"/>
  <c r="A15" i="21"/>
  <c r="H14" i="21"/>
  <c r="J14" i="21" s="1"/>
  <c r="L14" i="21" s="1"/>
  <c r="M14" i="21" s="1"/>
  <c r="B14" i="21"/>
  <c r="A14" i="21"/>
  <c r="H13" i="21"/>
  <c r="J13" i="21" s="1"/>
  <c r="L13" i="21" s="1"/>
  <c r="M13" i="21" s="1"/>
  <c r="B13" i="21"/>
  <c r="A13" i="21"/>
  <c r="Q12" i="21"/>
  <c r="J12" i="21"/>
  <c r="L12" i="21" s="1"/>
  <c r="M12" i="21" s="1"/>
  <c r="H12" i="21"/>
  <c r="B12" i="21"/>
  <c r="A12" i="21"/>
  <c r="H11" i="21"/>
  <c r="J11" i="21" s="1"/>
  <c r="B11" i="21"/>
  <c r="A11" i="21"/>
  <c r="O9" i="21"/>
  <c r="I9" i="21"/>
  <c r="G9" i="21"/>
  <c r="F9" i="21"/>
  <c r="E9" i="21"/>
  <c r="D9" i="21"/>
  <c r="C9" i="21"/>
  <c r="Q4" i="21"/>
  <c r="Q97" i="21" s="1"/>
  <c r="H100" i="10"/>
  <c r="J100" i="10" s="1"/>
  <c r="L100" i="10" s="1"/>
  <c r="M100" i="10" s="1"/>
  <c r="B100" i="10"/>
  <c r="A100" i="10"/>
  <c r="H99" i="10"/>
  <c r="J99" i="10" s="1"/>
  <c r="L99" i="10" s="1"/>
  <c r="M99" i="10" s="1"/>
  <c r="B99" i="10"/>
  <c r="A99" i="10"/>
  <c r="H98" i="10"/>
  <c r="J98" i="10" s="1"/>
  <c r="L98" i="10" s="1"/>
  <c r="M98" i="10" s="1"/>
  <c r="B98" i="10"/>
  <c r="A98" i="10"/>
  <c r="J97" i="10"/>
  <c r="L97" i="10" s="1"/>
  <c r="M97" i="10" s="1"/>
  <c r="H97" i="10"/>
  <c r="B97" i="10"/>
  <c r="A97" i="10"/>
  <c r="S96" i="10"/>
  <c r="L96" i="10"/>
  <c r="M96" i="10" s="1"/>
  <c r="P96" i="10" s="1"/>
  <c r="H96" i="10"/>
  <c r="J96" i="10" s="1"/>
  <c r="B96" i="10"/>
  <c r="A96" i="10"/>
  <c r="M95" i="10"/>
  <c r="H95" i="10"/>
  <c r="J95" i="10" s="1"/>
  <c r="L95" i="10" s="1"/>
  <c r="B95" i="10"/>
  <c r="A95" i="10"/>
  <c r="P94" i="10"/>
  <c r="H94" i="10"/>
  <c r="J94" i="10" s="1"/>
  <c r="L94" i="10" s="1"/>
  <c r="M94" i="10" s="1"/>
  <c r="S94" i="10" s="1"/>
  <c r="B94" i="10"/>
  <c r="A94" i="10"/>
  <c r="J93" i="10"/>
  <c r="L93" i="10" s="1"/>
  <c r="M93" i="10" s="1"/>
  <c r="H93" i="10"/>
  <c r="B93" i="10"/>
  <c r="A93" i="10"/>
  <c r="H92" i="10"/>
  <c r="J92" i="10" s="1"/>
  <c r="L92" i="10" s="1"/>
  <c r="M92" i="10" s="1"/>
  <c r="B92" i="10"/>
  <c r="A92" i="10"/>
  <c r="H91" i="10"/>
  <c r="J91" i="10" s="1"/>
  <c r="L91" i="10" s="1"/>
  <c r="M91" i="10" s="1"/>
  <c r="B91" i="10"/>
  <c r="A91" i="10"/>
  <c r="H90" i="10"/>
  <c r="J90" i="10" s="1"/>
  <c r="L90" i="10" s="1"/>
  <c r="M90" i="10" s="1"/>
  <c r="S90" i="10" s="1"/>
  <c r="B90" i="10"/>
  <c r="A90" i="10"/>
  <c r="J89" i="10"/>
  <c r="L89" i="10" s="1"/>
  <c r="M89" i="10" s="1"/>
  <c r="H89" i="10"/>
  <c r="B89" i="10"/>
  <c r="A89" i="10"/>
  <c r="S88" i="10"/>
  <c r="L88" i="10"/>
  <c r="M88" i="10" s="1"/>
  <c r="P88" i="10" s="1"/>
  <c r="J88" i="10"/>
  <c r="H88" i="10"/>
  <c r="B88" i="10"/>
  <c r="A88" i="10"/>
  <c r="M87" i="10"/>
  <c r="H87" i="10"/>
  <c r="J87" i="10" s="1"/>
  <c r="L87" i="10" s="1"/>
  <c r="B87" i="10"/>
  <c r="A87" i="10"/>
  <c r="P86" i="10"/>
  <c r="H86" i="10"/>
  <c r="J86" i="10" s="1"/>
  <c r="L86" i="10" s="1"/>
  <c r="M86" i="10" s="1"/>
  <c r="S86" i="10" s="1"/>
  <c r="B86" i="10"/>
  <c r="A86" i="10"/>
  <c r="J85" i="10"/>
  <c r="L85" i="10" s="1"/>
  <c r="M85" i="10" s="1"/>
  <c r="H85" i="10"/>
  <c r="B85" i="10"/>
  <c r="A85" i="10"/>
  <c r="L84" i="10"/>
  <c r="M84" i="10" s="1"/>
  <c r="P84" i="10" s="1"/>
  <c r="H84" i="10"/>
  <c r="J84" i="10" s="1"/>
  <c r="B84" i="10"/>
  <c r="A84" i="10"/>
  <c r="M83" i="10"/>
  <c r="H83" i="10"/>
  <c r="J83" i="10" s="1"/>
  <c r="L83" i="10" s="1"/>
  <c r="B83" i="10"/>
  <c r="A83" i="10"/>
  <c r="P82" i="10"/>
  <c r="H82" i="10"/>
  <c r="J82" i="10" s="1"/>
  <c r="L82" i="10" s="1"/>
  <c r="M82" i="10" s="1"/>
  <c r="S82" i="10" s="1"/>
  <c r="B82" i="10"/>
  <c r="A82" i="10"/>
  <c r="J81" i="10"/>
  <c r="L81" i="10" s="1"/>
  <c r="M81" i="10" s="1"/>
  <c r="H81" i="10"/>
  <c r="B81" i="10"/>
  <c r="A81" i="10"/>
  <c r="H80" i="10"/>
  <c r="J80" i="10" s="1"/>
  <c r="L80" i="10" s="1"/>
  <c r="M80" i="10" s="1"/>
  <c r="B80" i="10"/>
  <c r="A80" i="10"/>
  <c r="H79" i="10"/>
  <c r="J79" i="10" s="1"/>
  <c r="L79" i="10" s="1"/>
  <c r="M79" i="10" s="1"/>
  <c r="B79" i="10"/>
  <c r="A79" i="10"/>
  <c r="P78" i="10"/>
  <c r="J78" i="10"/>
  <c r="L78" i="10" s="1"/>
  <c r="M78" i="10" s="1"/>
  <c r="S78" i="10" s="1"/>
  <c r="H78" i="10"/>
  <c r="B78" i="10"/>
  <c r="A78" i="10"/>
  <c r="J77" i="10"/>
  <c r="L77" i="10" s="1"/>
  <c r="M77" i="10" s="1"/>
  <c r="H77" i="10"/>
  <c r="B77" i="10"/>
  <c r="A77" i="10"/>
  <c r="S76" i="10"/>
  <c r="M76" i="10"/>
  <c r="P76" i="10" s="1"/>
  <c r="L76" i="10"/>
  <c r="J76" i="10"/>
  <c r="H76" i="10"/>
  <c r="B76" i="10"/>
  <c r="A76" i="10"/>
  <c r="M75" i="10"/>
  <c r="S75" i="10" s="1"/>
  <c r="H75" i="10"/>
  <c r="J75" i="10" s="1"/>
  <c r="L75" i="10" s="1"/>
  <c r="B75" i="10"/>
  <c r="A75" i="10"/>
  <c r="H74" i="10"/>
  <c r="J74" i="10" s="1"/>
  <c r="L74" i="10" s="1"/>
  <c r="M74" i="10" s="1"/>
  <c r="B74" i="10"/>
  <c r="A74" i="10"/>
  <c r="L73" i="10"/>
  <c r="M73" i="10" s="1"/>
  <c r="P73" i="10" s="1"/>
  <c r="J73" i="10"/>
  <c r="H73" i="10"/>
  <c r="B73" i="10"/>
  <c r="A73" i="10"/>
  <c r="L72" i="10"/>
  <c r="M72" i="10" s="1"/>
  <c r="J72" i="10"/>
  <c r="H72" i="10"/>
  <c r="B72" i="10"/>
  <c r="A72" i="10"/>
  <c r="P71" i="10"/>
  <c r="M71" i="10"/>
  <c r="S71" i="10" s="1"/>
  <c r="H71" i="10"/>
  <c r="J71" i="10" s="1"/>
  <c r="L71" i="10" s="1"/>
  <c r="B71" i="10"/>
  <c r="A71" i="10"/>
  <c r="H70" i="10"/>
  <c r="J70" i="10" s="1"/>
  <c r="L70" i="10" s="1"/>
  <c r="M70" i="10" s="1"/>
  <c r="B70" i="10"/>
  <c r="A70" i="10"/>
  <c r="S69" i="10"/>
  <c r="L69" i="10"/>
  <c r="M69" i="10" s="1"/>
  <c r="P69" i="10" s="1"/>
  <c r="J69" i="10"/>
  <c r="H69" i="10"/>
  <c r="B69" i="10"/>
  <c r="A69" i="10"/>
  <c r="L68" i="10"/>
  <c r="M68" i="10" s="1"/>
  <c r="J68" i="10"/>
  <c r="H68" i="10"/>
  <c r="B68" i="10"/>
  <c r="A68" i="10"/>
  <c r="H67" i="10"/>
  <c r="J67" i="10" s="1"/>
  <c r="L67" i="10" s="1"/>
  <c r="M67" i="10" s="1"/>
  <c r="B67" i="10"/>
  <c r="A67" i="10"/>
  <c r="J66" i="10"/>
  <c r="L66" i="10" s="1"/>
  <c r="M66" i="10" s="1"/>
  <c r="S66" i="10" s="1"/>
  <c r="H66" i="10"/>
  <c r="B66" i="10"/>
  <c r="A66" i="10"/>
  <c r="J65" i="10"/>
  <c r="L65" i="10" s="1"/>
  <c r="M65" i="10" s="1"/>
  <c r="H65" i="10"/>
  <c r="B65" i="10"/>
  <c r="A65" i="10"/>
  <c r="M64" i="10"/>
  <c r="P64" i="10" s="1"/>
  <c r="L64" i="10"/>
  <c r="J64" i="10"/>
  <c r="H64" i="10"/>
  <c r="B64" i="10"/>
  <c r="A64" i="10"/>
  <c r="H63" i="10"/>
  <c r="J63" i="10" s="1"/>
  <c r="L63" i="10" s="1"/>
  <c r="M63" i="10" s="1"/>
  <c r="B63" i="10"/>
  <c r="A63" i="10"/>
  <c r="P62" i="10"/>
  <c r="J62" i="10"/>
  <c r="L62" i="10" s="1"/>
  <c r="M62" i="10" s="1"/>
  <c r="S62" i="10" s="1"/>
  <c r="H62" i="10"/>
  <c r="B62" i="10"/>
  <c r="A62" i="10"/>
  <c r="J61" i="10"/>
  <c r="L61" i="10" s="1"/>
  <c r="M61" i="10" s="1"/>
  <c r="H61" i="10"/>
  <c r="B61" i="10"/>
  <c r="A61" i="10"/>
  <c r="S60" i="10"/>
  <c r="M60" i="10"/>
  <c r="P60" i="10" s="1"/>
  <c r="L60" i="10"/>
  <c r="J60" i="10"/>
  <c r="H60" i="10"/>
  <c r="B60" i="10"/>
  <c r="A60" i="10"/>
  <c r="H59" i="10"/>
  <c r="J59" i="10" s="1"/>
  <c r="L59" i="10" s="1"/>
  <c r="M59" i="10" s="1"/>
  <c r="B59" i="10"/>
  <c r="A59" i="10"/>
  <c r="H58" i="10"/>
  <c r="J58" i="10" s="1"/>
  <c r="L58" i="10" s="1"/>
  <c r="M58" i="10" s="1"/>
  <c r="B58" i="10"/>
  <c r="A58" i="10"/>
  <c r="H57" i="10"/>
  <c r="J57" i="10" s="1"/>
  <c r="L57" i="10" s="1"/>
  <c r="M57" i="10" s="1"/>
  <c r="B57" i="10"/>
  <c r="A57" i="10"/>
  <c r="J56" i="10"/>
  <c r="L56" i="10" s="1"/>
  <c r="M56" i="10" s="1"/>
  <c r="H56" i="10"/>
  <c r="B56" i="10"/>
  <c r="A56" i="10"/>
  <c r="L55" i="10"/>
  <c r="M55" i="10" s="1"/>
  <c r="J55" i="10"/>
  <c r="H55" i="10"/>
  <c r="B55" i="10"/>
  <c r="A55" i="10"/>
  <c r="H54" i="10"/>
  <c r="J54" i="10" s="1"/>
  <c r="L54" i="10" s="1"/>
  <c r="M54" i="10" s="1"/>
  <c r="B54" i="10"/>
  <c r="A54" i="10"/>
  <c r="H53" i="10"/>
  <c r="J53" i="10" s="1"/>
  <c r="L53" i="10" s="1"/>
  <c r="M53" i="10" s="1"/>
  <c r="B53" i="10"/>
  <c r="A53" i="10"/>
  <c r="J52" i="10"/>
  <c r="L52" i="10" s="1"/>
  <c r="M52" i="10" s="1"/>
  <c r="H52" i="10"/>
  <c r="B52" i="10"/>
  <c r="A52" i="10"/>
  <c r="L51" i="10"/>
  <c r="M51" i="10" s="1"/>
  <c r="J51" i="10"/>
  <c r="H51" i="10"/>
  <c r="B51" i="10"/>
  <c r="A51" i="10"/>
  <c r="H50" i="10"/>
  <c r="J50" i="10" s="1"/>
  <c r="L50" i="10" s="1"/>
  <c r="M50" i="10" s="1"/>
  <c r="B50" i="10"/>
  <c r="A50" i="10"/>
  <c r="H49" i="10"/>
  <c r="J49" i="10" s="1"/>
  <c r="L49" i="10" s="1"/>
  <c r="M49" i="10" s="1"/>
  <c r="B49" i="10"/>
  <c r="A49" i="10"/>
  <c r="J48" i="10"/>
  <c r="L48" i="10" s="1"/>
  <c r="M48" i="10" s="1"/>
  <c r="H48" i="10"/>
  <c r="B48" i="10"/>
  <c r="A48" i="10"/>
  <c r="L47" i="10"/>
  <c r="M47" i="10" s="1"/>
  <c r="J47" i="10"/>
  <c r="H47" i="10"/>
  <c r="B47" i="10"/>
  <c r="A47" i="10"/>
  <c r="H46" i="10"/>
  <c r="J46" i="10" s="1"/>
  <c r="L46" i="10" s="1"/>
  <c r="M46" i="10" s="1"/>
  <c r="B46" i="10"/>
  <c r="A46" i="10"/>
  <c r="H45" i="10"/>
  <c r="J45" i="10" s="1"/>
  <c r="L45" i="10" s="1"/>
  <c r="M45" i="10" s="1"/>
  <c r="B45" i="10"/>
  <c r="A45" i="10"/>
  <c r="J44" i="10"/>
  <c r="L44" i="10" s="1"/>
  <c r="M44" i="10" s="1"/>
  <c r="H44" i="10"/>
  <c r="B44" i="10"/>
  <c r="A44" i="10"/>
  <c r="L43" i="10"/>
  <c r="M43" i="10" s="1"/>
  <c r="J43" i="10"/>
  <c r="H43" i="10"/>
  <c r="B43" i="10"/>
  <c r="A43" i="10"/>
  <c r="H42" i="10"/>
  <c r="J42" i="10" s="1"/>
  <c r="L42" i="10" s="1"/>
  <c r="M42" i="10" s="1"/>
  <c r="B42" i="10"/>
  <c r="A42" i="10"/>
  <c r="H41" i="10"/>
  <c r="J41" i="10" s="1"/>
  <c r="L41" i="10" s="1"/>
  <c r="M41" i="10" s="1"/>
  <c r="B41" i="10"/>
  <c r="A41" i="10"/>
  <c r="J40" i="10"/>
  <c r="L40" i="10" s="1"/>
  <c r="M40" i="10" s="1"/>
  <c r="H40" i="10"/>
  <c r="B40" i="10"/>
  <c r="A40" i="10"/>
  <c r="L39" i="10"/>
  <c r="M39" i="10" s="1"/>
  <c r="J39" i="10"/>
  <c r="H39" i="10"/>
  <c r="B39" i="10"/>
  <c r="A39" i="10"/>
  <c r="H38" i="10"/>
  <c r="J38" i="10" s="1"/>
  <c r="L38" i="10" s="1"/>
  <c r="M38" i="10" s="1"/>
  <c r="B38" i="10"/>
  <c r="A38" i="10"/>
  <c r="H37" i="10"/>
  <c r="J37" i="10" s="1"/>
  <c r="L37" i="10" s="1"/>
  <c r="M37" i="10" s="1"/>
  <c r="B37" i="10"/>
  <c r="A37" i="10"/>
  <c r="J36" i="10"/>
  <c r="L36" i="10" s="1"/>
  <c r="M36" i="10" s="1"/>
  <c r="H36" i="10"/>
  <c r="B36" i="10"/>
  <c r="A36" i="10"/>
  <c r="L35" i="10"/>
  <c r="M35" i="10" s="1"/>
  <c r="J35" i="10"/>
  <c r="H35" i="10"/>
  <c r="B35" i="10"/>
  <c r="A35" i="10"/>
  <c r="H34" i="10"/>
  <c r="J34" i="10" s="1"/>
  <c r="L34" i="10" s="1"/>
  <c r="M34" i="10" s="1"/>
  <c r="B34" i="10"/>
  <c r="A34" i="10"/>
  <c r="H33" i="10"/>
  <c r="J33" i="10" s="1"/>
  <c r="L33" i="10" s="1"/>
  <c r="M33" i="10" s="1"/>
  <c r="B33" i="10"/>
  <c r="A33" i="10"/>
  <c r="J32" i="10"/>
  <c r="L32" i="10" s="1"/>
  <c r="M32" i="10" s="1"/>
  <c r="H32" i="10"/>
  <c r="B32" i="10"/>
  <c r="A32" i="10"/>
  <c r="L31" i="10"/>
  <c r="M31" i="10" s="1"/>
  <c r="J31" i="10"/>
  <c r="H31" i="10"/>
  <c r="B31" i="10"/>
  <c r="A31" i="10"/>
  <c r="H30" i="10"/>
  <c r="J30" i="10" s="1"/>
  <c r="L30" i="10" s="1"/>
  <c r="M30" i="10" s="1"/>
  <c r="B30" i="10"/>
  <c r="A30" i="10"/>
  <c r="H29" i="10"/>
  <c r="J29" i="10" s="1"/>
  <c r="L29" i="10" s="1"/>
  <c r="M29" i="10" s="1"/>
  <c r="B29" i="10"/>
  <c r="A29" i="10"/>
  <c r="J28" i="10"/>
  <c r="L28" i="10" s="1"/>
  <c r="M28" i="10" s="1"/>
  <c r="H28" i="10"/>
  <c r="B28" i="10"/>
  <c r="A28" i="10"/>
  <c r="H27" i="10"/>
  <c r="J27" i="10" s="1"/>
  <c r="L27" i="10" s="1"/>
  <c r="M27" i="10" s="1"/>
  <c r="B27" i="10"/>
  <c r="A27" i="10"/>
  <c r="H26" i="10"/>
  <c r="J26" i="10" s="1"/>
  <c r="L26" i="10" s="1"/>
  <c r="M26" i="10" s="1"/>
  <c r="B26" i="10"/>
  <c r="A26" i="10"/>
  <c r="H25" i="10"/>
  <c r="J25" i="10" s="1"/>
  <c r="L25" i="10" s="1"/>
  <c r="M25" i="10" s="1"/>
  <c r="B25" i="10"/>
  <c r="A25" i="10"/>
  <c r="J24" i="10"/>
  <c r="L24" i="10" s="1"/>
  <c r="M24" i="10" s="1"/>
  <c r="H24" i="10"/>
  <c r="B24" i="10"/>
  <c r="A24" i="10"/>
  <c r="H23" i="10"/>
  <c r="J23" i="10" s="1"/>
  <c r="L23" i="10" s="1"/>
  <c r="M23" i="10" s="1"/>
  <c r="B23" i="10"/>
  <c r="A23" i="10"/>
  <c r="H22" i="10"/>
  <c r="J22" i="10" s="1"/>
  <c r="L22" i="10" s="1"/>
  <c r="M22" i="10" s="1"/>
  <c r="B22" i="10"/>
  <c r="A22" i="10"/>
  <c r="H21" i="10"/>
  <c r="J21" i="10" s="1"/>
  <c r="L21" i="10" s="1"/>
  <c r="M21" i="10" s="1"/>
  <c r="B21" i="10"/>
  <c r="A21" i="10"/>
  <c r="J20" i="10"/>
  <c r="L20" i="10" s="1"/>
  <c r="M20" i="10" s="1"/>
  <c r="H20" i="10"/>
  <c r="B20" i="10"/>
  <c r="A20" i="10"/>
  <c r="H19" i="10"/>
  <c r="J19" i="10" s="1"/>
  <c r="L19" i="10" s="1"/>
  <c r="M19" i="10" s="1"/>
  <c r="B19" i="10"/>
  <c r="A19" i="10"/>
  <c r="H18" i="10"/>
  <c r="J18" i="10" s="1"/>
  <c r="L18" i="10" s="1"/>
  <c r="M18" i="10" s="1"/>
  <c r="B18" i="10"/>
  <c r="A18" i="10"/>
  <c r="H17" i="10"/>
  <c r="J17" i="10" s="1"/>
  <c r="L17" i="10" s="1"/>
  <c r="M17" i="10" s="1"/>
  <c r="B17" i="10"/>
  <c r="A17" i="10"/>
  <c r="J16" i="10"/>
  <c r="L16" i="10" s="1"/>
  <c r="M16" i="10" s="1"/>
  <c r="H16" i="10"/>
  <c r="B16" i="10"/>
  <c r="A16" i="10"/>
  <c r="H15" i="10"/>
  <c r="J15" i="10" s="1"/>
  <c r="L15" i="10" s="1"/>
  <c r="M15" i="10" s="1"/>
  <c r="B15" i="10"/>
  <c r="A15" i="10"/>
  <c r="H14" i="10"/>
  <c r="J14" i="10" s="1"/>
  <c r="L14" i="10" s="1"/>
  <c r="M14" i="10" s="1"/>
  <c r="B14" i="10"/>
  <c r="A14" i="10"/>
  <c r="H13" i="10"/>
  <c r="J13" i="10" s="1"/>
  <c r="L13" i="10" s="1"/>
  <c r="M13" i="10" s="1"/>
  <c r="B13" i="10"/>
  <c r="A13" i="10"/>
  <c r="J12" i="10"/>
  <c r="L12" i="10" s="1"/>
  <c r="M12" i="10" s="1"/>
  <c r="H12" i="10"/>
  <c r="B12" i="10"/>
  <c r="A12" i="10"/>
  <c r="H11" i="10"/>
  <c r="J11" i="10" s="1"/>
  <c r="B11" i="10"/>
  <c r="A11" i="10"/>
  <c r="O9" i="10"/>
  <c r="I9" i="10"/>
  <c r="G9" i="10"/>
  <c r="F9" i="10"/>
  <c r="E9" i="10"/>
  <c r="D9" i="10"/>
  <c r="C9" i="10"/>
  <c r="Q4" i="10"/>
  <c r="Q93" i="10" s="1"/>
  <c r="S100" i="2"/>
  <c r="P100" i="2"/>
  <c r="J100" i="2"/>
  <c r="L100" i="2" s="1"/>
  <c r="L100" i="23" s="1"/>
  <c r="H100" i="2"/>
  <c r="B100" i="2"/>
  <c r="A100" i="2"/>
  <c r="H99" i="2"/>
  <c r="J99" i="2" s="1"/>
  <c r="B99" i="2"/>
  <c r="A99" i="2"/>
  <c r="H98" i="2"/>
  <c r="J98" i="2" s="1"/>
  <c r="B98" i="2"/>
  <c r="A98" i="2"/>
  <c r="H97" i="2"/>
  <c r="J97" i="2" s="1"/>
  <c r="B97" i="2"/>
  <c r="A97" i="2"/>
  <c r="J96" i="2"/>
  <c r="L96" i="2" s="1"/>
  <c r="H96" i="2"/>
  <c r="B96" i="2"/>
  <c r="A96" i="2"/>
  <c r="L95" i="2"/>
  <c r="M95" i="2" s="1"/>
  <c r="J95" i="2"/>
  <c r="H95" i="2"/>
  <c r="B95" i="2"/>
  <c r="A95" i="2"/>
  <c r="H94" i="2"/>
  <c r="J94" i="2" s="1"/>
  <c r="B94" i="2"/>
  <c r="A94" i="2"/>
  <c r="H93" i="2"/>
  <c r="J93" i="2" s="1"/>
  <c r="B93" i="2"/>
  <c r="A93" i="2"/>
  <c r="J92" i="2"/>
  <c r="L92" i="2" s="1"/>
  <c r="H92" i="2"/>
  <c r="B92" i="2"/>
  <c r="A92" i="2"/>
  <c r="L91" i="2"/>
  <c r="M91" i="2" s="1"/>
  <c r="J91" i="2"/>
  <c r="H91" i="2"/>
  <c r="B91" i="2"/>
  <c r="A91" i="2"/>
  <c r="H90" i="2"/>
  <c r="J90" i="2" s="1"/>
  <c r="B90" i="2"/>
  <c r="A90" i="2"/>
  <c r="H89" i="2"/>
  <c r="J89" i="2" s="1"/>
  <c r="B89" i="2"/>
  <c r="A89" i="2"/>
  <c r="J88" i="2"/>
  <c r="L88" i="2" s="1"/>
  <c r="H88" i="2"/>
  <c r="B88" i="2"/>
  <c r="A88" i="2"/>
  <c r="L87" i="2"/>
  <c r="M87" i="2" s="1"/>
  <c r="J87" i="2"/>
  <c r="H87" i="2"/>
  <c r="B87" i="2"/>
  <c r="A87" i="2"/>
  <c r="H86" i="2"/>
  <c r="J86" i="2" s="1"/>
  <c r="B86" i="2"/>
  <c r="A86" i="2"/>
  <c r="H85" i="2"/>
  <c r="J85" i="2" s="1"/>
  <c r="B85" i="2"/>
  <c r="A85" i="2"/>
  <c r="J84" i="2"/>
  <c r="L84" i="2" s="1"/>
  <c r="H84" i="2"/>
  <c r="B84" i="2"/>
  <c r="A84" i="2"/>
  <c r="H83" i="2"/>
  <c r="J83" i="2" s="1"/>
  <c r="B83" i="2"/>
  <c r="A83" i="2"/>
  <c r="H82" i="2"/>
  <c r="J82" i="2" s="1"/>
  <c r="B82" i="2"/>
  <c r="A82" i="2"/>
  <c r="H81" i="2"/>
  <c r="J81" i="2" s="1"/>
  <c r="B81" i="2"/>
  <c r="A81" i="2"/>
  <c r="J80" i="2"/>
  <c r="L80" i="2" s="1"/>
  <c r="H80" i="2"/>
  <c r="B80" i="2"/>
  <c r="A80" i="2"/>
  <c r="L79" i="2"/>
  <c r="M79" i="2" s="1"/>
  <c r="J79" i="2"/>
  <c r="H79" i="2"/>
  <c r="B79" i="2"/>
  <c r="A79" i="2"/>
  <c r="H78" i="2"/>
  <c r="J78" i="2" s="1"/>
  <c r="B78" i="2"/>
  <c r="A78" i="2"/>
  <c r="H77" i="2"/>
  <c r="J77" i="2" s="1"/>
  <c r="B77" i="2"/>
  <c r="A77" i="2"/>
  <c r="J76" i="2"/>
  <c r="L76" i="2" s="1"/>
  <c r="H76" i="2"/>
  <c r="B76" i="2"/>
  <c r="A76" i="2"/>
  <c r="H75" i="2"/>
  <c r="J75" i="2" s="1"/>
  <c r="B75" i="2"/>
  <c r="A75" i="2"/>
  <c r="H74" i="2"/>
  <c r="J74" i="2" s="1"/>
  <c r="B74" i="2"/>
  <c r="A74" i="2"/>
  <c r="H73" i="2"/>
  <c r="J73" i="2" s="1"/>
  <c r="B73" i="2"/>
  <c r="A73" i="2"/>
  <c r="J72" i="2"/>
  <c r="L72" i="2" s="1"/>
  <c r="H72" i="2"/>
  <c r="B72" i="2"/>
  <c r="A72" i="2"/>
  <c r="H71" i="2"/>
  <c r="J71" i="2" s="1"/>
  <c r="B71" i="2"/>
  <c r="A71" i="2"/>
  <c r="H70" i="2"/>
  <c r="J70" i="2" s="1"/>
  <c r="B70" i="2"/>
  <c r="A70" i="2"/>
  <c r="H69" i="2"/>
  <c r="J69" i="2" s="1"/>
  <c r="B69" i="2"/>
  <c r="A69" i="2"/>
  <c r="J68" i="2"/>
  <c r="L68" i="2" s="1"/>
  <c r="H68" i="2"/>
  <c r="B68" i="2"/>
  <c r="A68" i="2"/>
  <c r="H67" i="2"/>
  <c r="J67" i="2" s="1"/>
  <c r="B67" i="2"/>
  <c r="A67" i="2"/>
  <c r="H66" i="2"/>
  <c r="J66" i="2" s="1"/>
  <c r="B66" i="2"/>
  <c r="A66" i="2"/>
  <c r="H65" i="2"/>
  <c r="J65" i="2" s="1"/>
  <c r="B65" i="2"/>
  <c r="A65" i="2"/>
  <c r="J64" i="2"/>
  <c r="L64" i="2" s="1"/>
  <c r="H64" i="2"/>
  <c r="B64" i="2"/>
  <c r="A64" i="2"/>
  <c r="H63" i="2"/>
  <c r="J63" i="2" s="1"/>
  <c r="B63" i="2"/>
  <c r="A63" i="2"/>
  <c r="H62" i="2"/>
  <c r="J62" i="2" s="1"/>
  <c r="B62" i="2"/>
  <c r="A62" i="2"/>
  <c r="H61" i="2"/>
  <c r="J61" i="2" s="1"/>
  <c r="B61" i="2"/>
  <c r="A61" i="2"/>
  <c r="J60" i="2"/>
  <c r="L60" i="2" s="1"/>
  <c r="H60" i="2"/>
  <c r="B60" i="2"/>
  <c r="A60" i="2"/>
  <c r="H59" i="2"/>
  <c r="J59" i="2" s="1"/>
  <c r="B59" i="2"/>
  <c r="A59" i="2"/>
  <c r="H58" i="2"/>
  <c r="J58" i="2" s="1"/>
  <c r="B58" i="2"/>
  <c r="A58" i="2"/>
  <c r="H57" i="2"/>
  <c r="J57" i="2" s="1"/>
  <c r="B57" i="2"/>
  <c r="A57" i="2"/>
  <c r="J56" i="2"/>
  <c r="L56" i="2" s="1"/>
  <c r="H56" i="2"/>
  <c r="B56" i="2"/>
  <c r="A56" i="2"/>
  <c r="H55" i="2"/>
  <c r="J55" i="2" s="1"/>
  <c r="B55" i="2"/>
  <c r="A55" i="2"/>
  <c r="H54" i="2"/>
  <c r="J54" i="2" s="1"/>
  <c r="B54" i="2"/>
  <c r="A54" i="2"/>
  <c r="H53" i="2"/>
  <c r="J53" i="2" s="1"/>
  <c r="B53" i="2"/>
  <c r="A53" i="2"/>
  <c r="J52" i="2"/>
  <c r="L52" i="2" s="1"/>
  <c r="H52" i="2"/>
  <c r="B52" i="2"/>
  <c r="A52" i="2"/>
  <c r="H51" i="2"/>
  <c r="J51" i="2" s="1"/>
  <c r="B51" i="2"/>
  <c r="A51" i="2"/>
  <c r="H50" i="2"/>
  <c r="J50" i="2" s="1"/>
  <c r="B50" i="2"/>
  <c r="A50" i="2"/>
  <c r="H49" i="2"/>
  <c r="J49" i="2" s="1"/>
  <c r="B49" i="2"/>
  <c r="A49" i="2"/>
  <c r="J48" i="2"/>
  <c r="L48" i="2" s="1"/>
  <c r="H48" i="2"/>
  <c r="B48" i="2"/>
  <c r="A48" i="2"/>
  <c r="H47" i="2"/>
  <c r="J47" i="2" s="1"/>
  <c r="B47" i="2"/>
  <c r="A47" i="2"/>
  <c r="H46" i="2"/>
  <c r="J46" i="2" s="1"/>
  <c r="B46" i="2"/>
  <c r="A46" i="2"/>
  <c r="H45" i="2"/>
  <c r="J45" i="2" s="1"/>
  <c r="B45" i="2"/>
  <c r="A45" i="2"/>
  <c r="J44" i="2"/>
  <c r="L44" i="2" s="1"/>
  <c r="H44" i="2"/>
  <c r="B44" i="2"/>
  <c r="A44" i="2"/>
  <c r="H43" i="2"/>
  <c r="J43" i="2" s="1"/>
  <c r="B43" i="2"/>
  <c r="A43" i="2"/>
  <c r="H42" i="2"/>
  <c r="J42" i="2" s="1"/>
  <c r="B42" i="2"/>
  <c r="A42" i="2"/>
  <c r="H41" i="2"/>
  <c r="J41" i="2" s="1"/>
  <c r="B41" i="2"/>
  <c r="A41" i="2"/>
  <c r="J40" i="2"/>
  <c r="L40" i="2" s="1"/>
  <c r="M40" i="2" s="1"/>
  <c r="H40" i="2"/>
  <c r="B40" i="2"/>
  <c r="A40" i="2"/>
  <c r="L39" i="2"/>
  <c r="M39" i="2" s="1"/>
  <c r="J39" i="2"/>
  <c r="H39" i="2"/>
  <c r="B39" i="2"/>
  <c r="A39" i="2"/>
  <c r="H38" i="2"/>
  <c r="J38" i="2" s="1"/>
  <c r="B38" i="2"/>
  <c r="A38" i="2"/>
  <c r="H37" i="2"/>
  <c r="J37" i="2" s="1"/>
  <c r="B37" i="2"/>
  <c r="A37" i="2"/>
  <c r="J36" i="2"/>
  <c r="L36" i="2" s="1"/>
  <c r="M36" i="2" s="1"/>
  <c r="H36" i="2"/>
  <c r="B36" i="2"/>
  <c r="A36" i="2"/>
  <c r="H35" i="2"/>
  <c r="J35" i="2" s="1"/>
  <c r="B35" i="2"/>
  <c r="A35" i="2"/>
  <c r="H34" i="2"/>
  <c r="J34" i="2" s="1"/>
  <c r="B34" i="2"/>
  <c r="A34" i="2"/>
  <c r="H33" i="2"/>
  <c r="J33" i="2" s="1"/>
  <c r="B33" i="2"/>
  <c r="A33" i="2"/>
  <c r="J32" i="2"/>
  <c r="L32" i="2" s="1"/>
  <c r="M32" i="2" s="1"/>
  <c r="H32" i="2"/>
  <c r="B32" i="2"/>
  <c r="A32" i="2"/>
  <c r="H31" i="2"/>
  <c r="J31" i="2" s="1"/>
  <c r="B31" i="2"/>
  <c r="A31" i="2"/>
  <c r="H30" i="2"/>
  <c r="J30" i="2" s="1"/>
  <c r="L30" i="2" s="1"/>
  <c r="M30" i="2" s="1"/>
  <c r="B30" i="2"/>
  <c r="A30" i="2"/>
  <c r="H29" i="2"/>
  <c r="J29" i="2" s="1"/>
  <c r="L29" i="2" s="1"/>
  <c r="M29" i="2" s="1"/>
  <c r="B29" i="2"/>
  <c r="A29" i="2"/>
  <c r="J28" i="2"/>
  <c r="L28" i="2" s="1"/>
  <c r="M28" i="2" s="1"/>
  <c r="H28" i="2"/>
  <c r="B28" i="2"/>
  <c r="A28" i="2"/>
  <c r="H27" i="2"/>
  <c r="J27" i="2" s="1"/>
  <c r="L27" i="2" s="1"/>
  <c r="M27" i="2" s="1"/>
  <c r="B27" i="2"/>
  <c r="A27" i="2"/>
  <c r="H26" i="2"/>
  <c r="J26" i="2" s="1"/>
  <c r="L26" i="2" s="1"/>
  <c r="M26" i="2" s="1"/>
  <c r="B26" i="2"/>
  <c r="A26" i="2"/>
  <c r="H25" i="2"/>
  <c r="J25" i="2" s="1"/>
  <c r="L25" i="2" s="1"/>
  <c r="M25" i="2" s="1"/>
  <c r="B25" i="2"/>
  <c r="A25" i="2"/>
  <c r="J24" i="2"/>
  <c r="L24" i="2" s="1"/>
  <c r="M24" i="2" s="1"/>
  <c r="H24" i="2"/>
  <c r="B24" i="2"/>
  <c r="A24" i="2"/>
  <c r="H23" i="2"/>
  <c r="J23" i="2" s="1"/>
  <c r="L23" i="2" s="1"/>
  <c r="M23" i="2" s="1"/>
  <c r="B23" i="2"/>
  <c r="A23" i="2"/>
  <c r="H22" i="2"/>
  <c r="J22" i="2" s="1"/>
  <c r="L22" i="2" s="1"/>
  <c r="M22" i="2" s="1"/>
  <c r="B22" i="2"/>
  <c r="A22" i="2"/>
  <c r="H21" i="2"/>
  <c r="J21" i="2" s="1"/>
  <c r="L21" i="2" s="1"/>
  <c r="M21" i="2" s="1"/>
  <c r="B21" i="2"/>
  <c r="A21" i="2"/>
  <c r="J20" i="2"/>
  <c r="L20" i="2" s="1"/>
  <c r="M20" i="2" s="1"/>
  <c r="H20" i="2"/>
  <c r="B20" i="2"/>
  <c r="A20" i="2"/>
  <c r="H19" i="2"/>
  <c r="J19" i="2" s="1"/>
  <c r="L19" i="2" s="1"/>
  <c r="M19" i="2" s="1"/>
  <c r="B19" i="2"/>
  <c r="A19" i="2"/>
  <c r="H18" i="2"/>
  <c r="J18" i="2" s="1"/>
  <c r="L18" i="2" s="1"/>
  <c r="M18" i="2" s="1"/>
  <c r="B18" i="2"/>
  <c r="A18" i="2"/>
  <c r="H17" i="2"/>
  <c r="J17" i="2" s="1"/>
  <c r="L17" i="2" s="1"/>
  <c r="M17" i="2" s="1"/>
  <c r="B17" i="2"/>
  <c r="A17" i="2"/>
  <c r="J16" i="2"/>
  <c r="L16" i="2" s="1"/>
  <c r="M16" i="2" s="1"/>
  <c r="H16" i="2"/>
  <c r="B16" i="2"/>
  <c r="A16" i="2"/>
  <c r="H15" i="2"/>
  <c r="J15" i="2" s="1"/>
  <c r="L15" i="2" s="1"/>
  <c r="M15" i="2" s="1"/>
  <c r="B15" i="2"/>
  <c r="A15" i="2"/>
  <c r="H14" i="2"/>
  <c r="J14" i="2" s="1"/>
  <c r="L14" i="2" s="1"/>
  <c r="M14" i="2" s="1"/>
  <c r="B14" i="2"/>
  <c r="A14" i="2"/>
  <c r="H13" i="2"/>
  <c r="J13" i="2" s="1"/>
  <c r="L13" i="2" s="1"/>
  <c r="M13" i="2" s="1"/>
  <c r="B13" i="2"/>
  <c r="A13" i="2"/>
  <c r="Q12" i="2"/>
  <c r="J12" i="2"/>
  <c r="L12" i="2" s="1"/>
  <c r="M12" i="2" s="1"/>
  <c r="H12" i="2"/>
  <c r="B12" i="2"/>
  <c r="A12" i="2"/>
  <c r="H11" i="2"/>
  <c r="J11" i="2" s="1"/>
  <c r="B11" i="2"/>
  <c r="A11" i="2"/>
  <c r="O9" i="2"/>
  <c r="I9" i="2"/>
  <c r="G9" i="2"/>
  <c r="F9" i="2"/>
  <c r="E9" i="2"/>
  <c r="D9" i="2"/>
  <c r="C9" i="2"/>
  <c r="Q4" i="2"/>
  <c r="Q97" i="2" s="1"/>
  <c r="O100" i="23"/>
  <c r="M100" i="23"/>
  <c r="S100" i="23" s="1"/>
  <c r="J100" i="23"/>
  <c r="I100" i="23"/>
  <c r="H100" i="23"/>
  <c r="G100" i="23"/>
  <c r="F100" i="23"/>
  <c r="E100" i="23"/>
  <c r="D100" i="23"/>
  <c r="C100" i="23"/>
  <c r="B100" i="23"/>
  <c r="A100" i="23"/>
  <c r="O99" i="23"/>
  <c r="I99" i="23"/>
  <c r="H99" i="23"/>
  <c r="G99" i="23"/>
  <c r="F99" i="23"/>
  <c r="E99" i="23"/>
  <c r="D99" i="23"/>
  <c r="C99" i="23"/>
  <c r="B99" i="23"/>
  <c r="A99" i="23"/>
  <c r="O98" i="23"/>
  <c r="I98" i="23"/>
  <c r="H98" i="23"/>
  <c r="G98" i="23"/>
  <c r="F98" i="23"/>
  <c r="E98" i="23"/>
  <c r="D98" i="23"/>
  <c r="C98" i="23"/>
  <c r="B98" i="23"/>
  <c r="A98" i="23"/>
  <c r="O97" i="23"/>
  <c r="I97" i="23"/>
  <c r="H97" i="23"/>
  <c r="G97" i="23"/>
  <c r="F97" i="23"/>
  <c r="E97" i="23"/>
  <c r="D97" i="23"/>
  <c r="C97" i="23"/>
  <c r="B97" i="23"/>
  <c r="A97" i="23"/>
  <c r="O96" i="23"/>
  <c r="J96" i="23"/>
  <c r="I96" i="23"/>
  <c r="H96" i="23"/>
  <c r="G96" i="23"/>
  <c r="F96" i="23"/>
  <c r="E96" i="23"/>
  <c r="D96" i="23"/>
  <c r="C96" i="23"/>
  <c r="B96" i="23"/>
  <c r="A96" i="23"/>
  <c r="O95" i="23"/>
  <c r="L95" i="23"/>
  <c r="J95" i="23"/>
  <c r="I95" i="23"/>
  <c r="H95" i="23"/>
  <c r="G95" i="23"/>
  <c r="F95" i="23"/>
  <c r="E95" i="23"/>
  <c r="D95" i="23"/>
  <c r="C95" i="23"/>
  <c r="B95" i="23"/>
  <c r="A95" i="23"/>
  <c r="O94" i="23"/>
  <c r="I94" i="23"/>
  <c r="H94" i="23"/>
  <c r="G94" i="23"/>
  <c r="F94" i="23"/>
  <c r="E94" i="23"/>
  <c r="D94" i="23"/>
  <c r="C94" i="23"/>
  <c r="B94" i="23"/>
  <c r="A94" i="23"/>
  <c r="O93" i="23"/>
  <c r="I93" i="23"/>
  <c r="H93" i="23"/>
  <c r="G93" i="23"/>
  <c r="F93" i="23"/>
  <c r="E93" i="23"/>
  <c r="D93" i="23"/>
  <c r="C93" i="23"/>
  <c r="B93" i="23"/>
  <c r="A93" i="23"/>
  <c r="O92" i="23"/>
  <c r="J92" i="23"/>
  <c r="I92" i="23"/>
  <c r="H92" i="23"/>
  <c r="G92" i="23"/>
  <c r="F92" i="23"/>
  <c r="E92" i="23"/>
  <c r="D92" i="23"/>
  <c r="C92" i="23"/>
  <c r="B92" i="23"/>
  <c r="A92" i="23"/>
  <c r="O91" i="23"/>
  <c r="L91" i="23"/>
  <c r="J91" i="23"/>
  <c r="I91" i="23"/>
  <c r="H91" i="23"/>
  <c r="G91" i="23"/>
  <c r="F91" i="23"/>
  <c r="E91" i="23"/>
  <c r="D91" i="23"/>
  <c r="C91" i="23"/>
  <c r="B91" i="23"/>
  <c r="A91" i="23"/>
  <c r="O90" i="23"/>
  <c r="I90" i="23"/>
  <c r="H90" i="23"/>
  <c r="G90" i="23"/>
  <c r="F90" i="23"/>
  <c r="E90" i="23"/>
  <c r="D90" i="23"/>
  <c r="C90" i="23"/>
  <c r="B90" i="23"/>
  <c r="A90" i="23"/>
  <c r="O89" i="23"/>
  <c r="I89" i="23"/>
  <c r="H89" i="23"/>
  <c r="G89" i="23"/>
  <c r="F89" i="23"/>
  <c r="E89" i="23"/>
  <c r="D89" i="23"/>
  <c r="C89" i="23"/>
  <c r="B89" i="23"/>
  <c r="A89" i="23"/>
  <c r="O88" i="23"/>
  <c r="J88" i="23"/>
  <c r="I88" i="23"/>
  <c r="H88" i="23"/>
  <c r="G88" i="23"/>
  <c r="F88" i="23"/>
  <c r="E88" i="23"/>
  <c r="D88" i="23"/>
  <c r="C88" i="23"/>
  <c r="B88" i="23"/>
  <c r="A88" i="23"/>
  <c r="O87" i="23"/>
  <c r="L87" i="23"/>
  <c r="J87" i="23"/>
  <c r="I87" i="23"/>
  <c r="H87" i="23"/>
  <c r="G87" i="23"/>
  <c r="F87" i="23"/>
  <c r="E87" i="23"/>
  <c r="D87" i="23"/>
  <c r="C87" i="23"/>
  <c r="B87" i="23"/>
  <c r="A87" i="23"/>
  <c r="O86" i="23"/>
  <c r="I86" i="23"/>
  <c r="H86" i="23"/>
  <c r="G86" i="23"/>
  <c r="F86" i="23"/>
  <c r="E86" i="23"/>
  <c r="D86" i="23"/>
  <c r="C86" i="23"/>
  <c r="B86" i="23"/>
  <c r="A86" i="23"/>
  <c r="O85" i="23"/>
  <c r="I85" i="23"/>
  <c r="H85" i="23"/>
  <c r="G85" i="23"/>
  <c r="F85" i="23"/>
  <c r="E85" i="23"/>
  <c r="D85" i="23"/>
  <c r="C85" i="23"/>
  <c r="B85" i="23"/>
  <c r="A85" i="23"/>
  <c r="O84" i="23"/>
  <c r="J84" i="23"/>
  <c r="I84" i="23"/>
  <c r="H84" i="23"/>
  <c r="G84" i="23"/>
  <c r="F84" i="23"/>
  <c r="E84" i="23"/>
  <c r="D84" i="23"/>
  <c r="C84" i="23"/>
  <c r="B84" i="23"/>
  <c r="A84" i="23"/>
  <c r="O83" i="23"/>
  <c r="I83" i="23"/>
  <c r="H83" i="23"/>
  <c r="G83" i="23"/>
  <c r="F83" i="23"/>
  <c r="E83" i="23"/>
  <c r="D83" i="23"/>
  <c r="C83" i="23"/>
  <c r="B83" i="23"/>
  <c r="A83" i="23"/>
  <c r="O82" i="23"/>
  <c r="I82" i="23"/>
  <c r="H82" i="23"/>
  <c r="G82" i="23"/>
  <c r="F82" i="23"/>
  <c r="E82" i="23"/>
  <c r="D82" i="23"/>
  <c r="C82" i="23"/>
  <c r="B82" i="23"/>
  <c r="A82" i="23"/>
  <c r="O81" i="23"/>
  <c r="I81" i="23"/>
  <c r="H81" i="23"/>
  <c r="G81" i="23"/>
  <c r="F81" i="23"/>
  <c r="E81" i="23"/>
  <c r="D81" i="23"/>
  <c r="C81" i="23"/>
  <c r="B81" i="23"/>
  <c r="A81" i="23"/>
  <c r="O80" i="23"/>
  <c r="J80" i="23"/>
  <c r="I80" i="23"/>
  <c r="H80" i="23"/>
  <c r="G80" i="23"/>
  <c r="F80" i="23"/>
  <c r="E80" i="23"/>
  <c r="D80" i="23"/>
  <c r="C80" i="23"/>
  <c r="B80" i="23"/>
  <c r="A80" i="23"/>
  <c r="O79" i="23"/>
  <c r="L79" i="23"/>
  <c r="J79" i="23"/>
  <c r="I79" i="23"/>
  <c r="H79" i="23"/>
  <c r="G79" i="23"/>
  <c r="F79" i="23"/>
  <c r="E79" i="23"/>
  <c r="D79" i="23"/>
  <c r="C79" i="23"/>
  <c r="B79" i="23"/>
  <c r="A79" i="23"/>
  <c r="O78" i="23"/>
  <c r="I78" i="23"/>
  <c r="H78" i="23"/>
  <c r="G78" i="23"/>
  <c r="F78" i="23"/>
  <c r="E78" i="23"/>
  <c r="D78" i="23"/>
  <c r="C78" i="23"/>
  <c r="B78" i="23"/>
  <c r="A78" i="23"/>
  <c r="O77" i="23"/>
  <c r="I77" i="23"/>
  <c r="H77" i="23"/>
  <c r="G77" i="23"/>
  <c r="F77" i="23"/>
  <c r="E77" i="23"/>
  <c r="D77" i="23"/>
  <c r="C77" i="23"/>
  <c r="B77" i="23"/>
  <c r="A77" i="23"/>
  <c r="O76" i="23"/>
  <c r="J76" i="23"/>
  <c r="I76" i="23"/>
  <c r="H76" i="23"/>
  <c r="G76" i="23"/>
  <c r="F76" i="23"/>
  <c r="E76" i="23"/>
  <c r="D76" i="23"/>
  <c r="C76" i="23"/>
  <c r="B76" i="23"/>
  <c r="A76" i="23"/>
  <c r="O75" i="23"/>
  <c r="I75" i="23"/>
  <c r="H75" i="23"/>
  <c r="G75" i="23"/>
  <c r="F75" i="23"/>
  <c r="E75" i="23"/>
  <c r="D75" i="23"/>
  <c r="C75" i="23"/>
  <c r="B75" i="23"/>
  <c r="A75" i="23"/>
  <c r="O74" i="23"/>
  <c r="I74" i="23"/>
  <c r="H74" i="23"/>
  <c r="G74" i="23"/>
  <c r="F74" i="23"/>
  <c r="E74" i="23"/>
  <c r="D74" i="23"/>
  <c r="C74" i="23"/>
  <c r="B74" i="23"/>
  <c r="A74" i="23"/>
  <c r="O73" i="23"/>
  <c r="I73" i="23"/>
  <c r="H73" i="23"/>
  <c r="G73" i="23"/>
  <c r="F73" i="23"/>
  <c r="E73" i="23"/>
  <c r="D73" i="23"/>
  <c r="C73" i="23"/>
  <c r="B73" i="23"/>
  <c r="A73" i="23"/>
  <c r="O72" i="23"/>
  <c r="J72" i="23"/>
  <c r="I72" i="23"/>
  <c r="H72" i="23"/>
  <c r="G72" i="23"/>
  <c r="F72" i="23"/>
  <c r="E72" i="23"/>
  <c r="D72" i="23"/>
  <c r="C72" i="23"/>
  <c r="B72" i="23"/>
  <c r="A72" i="23"/>
  <c r="O71" i="23"/>
  <c r="I71" i="23"/>
  <c r="H71" i="23"/>
  <c r="G71" i="23"/>
  <c r="F71" i="23"/>
  <c r="E71" i="23"/>
  <c r="D71" i="23"/>
  <c r="C71" i="23"/>
  <c r="B71" i="23"/>
  <c r="A71" i="23"/>
  <c r="O70" i="23"/>
  <c r="I70" i="23"/>
  <c r="H70" i="23"/>
  <c r="G70" i="23"/>
  <c r="F70" i="23"/>
  <c r="E70" i="23"/>
  <c r="D70" i="23"/>
  <c r="C70" i="23"/>
  <c r="B70" i="23"/>
  <c r="A70" i="23"/>
  <c r="O69" i="23"/>
  <c r="I69" i="23"/>
  <c r="H69" i="23"/>
  <c r="G69" i="23"/>
  <c r="F69" i="23"/>
  <c r="E69" i="23"/>
  <c r="D69" i="23"/>
  <c r="C69" i="23"/>
  <c r="B69" i="23"/>
  <c r="A69" i="23"/>
  <c r="O68" i="23"/>
  <c r="J68" i="23"/>
  <c r="I68" i="23"/>
  <c r="H68" i="23"/>
  <c r="G68" i="23"/>
  <c r="F68" i="23"/>
  <c r="E68" i="23"/>
  <c r="D68" i="23"/>
  <c r="C68" i="23"/>
  <c r="B68" i="23"/>
  <c r="A68" i="23"/>
  <c r="O67" i="23"/>
  <c r="I67" i="23"/>
  <c r="H67" i="23"/>
  <c r="G67" i="23"/>
  <c r="F67" i="23"/>
  <c r="E67" i="23"/>
  <c r="D67" i="23"/>
  <c r="C67" i="23"/>
  <c r="B67" i="23"/>
  <c r="A67" i="23"/>
  <c r="O66" i="23"/>
  <c r="I66" i="23"/>
  <c r="H66" i="23"/>
  <c r="G66" i="23"/>
  <c r="F66" i="23"/>
  <c r="E66" i="23"/>
  <c r="D66" i="23"/>
  <c r="C66" i="23"/>
  <c r="B66" i="23"/>
  <c r="A66" i="23"/>
  <c r="O65" i="23"/>
  <c r="I65" i="23"/>
  <c r="H65" i="23"/>
  <c r="G65" i="23"/>
  <c r="F65" i="23"/>
  <c r="E65" i="23"/>
  <c r="D65" i="23"/>
  <c r="C65" i="23"/>
  <c r="B65" i="23"/>
  <c r="A65" i="23"/>
  <c r="O64" i="23"/>
  <c r="J64" i="23"/>
  <c r="I64" i="23"/>
  <c r="H64" i="23"/>
  <c r="G64" i="23"/>
  <c r="F64" i="23"/>
  <c r="E64" i="23"/>
  <c r="D64" i="23"/>
  <c r="C64" i="23"/>
  <c r="B64" i="23"/>
  <c r="A64" i="23"/>
  <c r="O63" i="23"/>
  <c r="I63" i="23"/>
  <c r="H63" i="23"/>
  <c r="G63" i="23"/>
  <c r="F63" i="23"/>
  <c r="E63" i="23"/>
  <c r="D63" i="23"/>
  <c r="C63" i="23"/>
  <c r="B63" i="23"/>
  <c r="A63" i="23"/>
  <c r="O62" i="23"/>
  <c r="I62" i="23"/>
  <c r="H62" i="23"/>
  <c r="G62" i="23"/>
  <c r="F62" i="23"/>
  <c r="E62" i="23"/>
  <c r="D62" i="23"/>
  <c r="C62" i="23"/>
  <c r="B62" i="23"/>
  <c r="A62" i="23"/>
  <c r="O61" i="23"/>
  <c r="I61" i="23"/>
  <c r="H61" i="23"/>
  <c r="G61" i="23"/>
  <c r="F61" i="23"/>
  <c r="E61" i="23"/>
  <c r="D61" i="23"/>
  <c r="C61" i="23"/>
  <c r="B61" i="23"/>
  <c r="A61" i="23"/>
  <c r="O60" i="23"/>
  <c r="J60" i="23"/>
  <c r="I60" i="23"/>
  <c r="H60" i="23"/>
  <c r="G60" i="23"/>
  <c r="F60" i="23"/>
  <c r="E60" i="23"/>
  <c r="D60" i="23"/>
  <c r="C60" i="23"/>
  <c r="B60" i="23"/>
  <c r="A60" i="23"/>
  <c r="O59" i="23"/>
  <c r="I59" i="23"/>
  <c r="H59" i="23"/>
  <c r="G59" i="23"/>
  <c r="F59" i="23"/>
  <c r="E59" i="23"/>
  <c r="D59" i="23"/>
  <c r="C59" i="23"/>
  <c r="B59" i="23"/>
  <c r="A59" i="23"/>
  <c r="O58" i="23"/>
  <c r="I58" i="23"/>
  <c r="H58" i="23"/>
  <c r="G58" i="23"/>
  <c r="F58" i="23"/>
  <c r="E58" i="23"/>
  <c r="D58" i="23"/>
  <c r="C58" i="23"/>
  <c r="B58" i="23"/>
  <c r="A58" i="23"/>
  <c r="O57" i="23"/>
  <c r="I57" i="23"/>
  <c r="H57" i="23"/>
  <c r="G57" i="23"/>
  <c r="F57" i="23"/>
  <c r="E57" i="23"/>
  <c r="D57" i="23"/>
  <c r="C57" i="23"/>
  <c r="B57" i="23"/>
  <c r="A57" i="23"/>
  <c r="O56" i="23"/>
  <c r="J56" i="23"/>
  <c r="I56" i="23"/>
  <c r="H56" i="23"/>
  <c r="G56" i="23"/>
  <c r="F56" i="23"/>
  <c r="E56" i="23"/>
  <c r="D56" i="23"/>
  <c r="C56" i="23"/>
  <c r="B56" i="23"/>
  <c r="A56" i="23"/>
  <c r="O55" i="23"/>
  <c r="I55" i="23"/>
  <c r="H55" i="23"/>
  <c r="G55" i="23"/>
  <c r="F55" i="23"/>
  <c r="E55" i="23"/>
  <c r="D55" i="23"/>
  <c r="C55" i="23"/>
  <c r="B55" i="23"/>
  <c r="A55" i="23"/>
  <c r="O54" i="23"/>
  <c r="I54" i="23"/>
  <c r="H54" i="23"/>
  <c r="G54" i="23"/>
  <c r="F54" i="23"/>
  <c r="E54" i="23"/>
  <c r="D54" i="23"/>
  <c r="C54" i="23"/>
  <c r="B54" i="23"/>
  <c r="A54" i="23"/>
  <c r="O53" i="23"/>
  <c r="I53" i="23"/>
  <c r="H53" i="23"/>
  <c r="G53" i="23"/>
  <c r="F53" i="23"/>
  <c r="E53" i="23"/>
  <c r="D53" i="23"/>
  <c r="C53" i="23"/>
  <c r="B53" i="23"/>
  <c r="A53" i="23"/>
  <c r="O52" i="23"/>
  <c r="J52" i="23"/>
  <c r="I52" i="23"/>
  <c r="H52" i="23"/>
  <c r="G52" i="23"/>
  <c r="F52" i="23"/>
  <c r="E52" i="23"/>
  <c r="D52" i="23"/>
  <c r="C52" i="23"/>
  <c r="B52" i="23"/>
  <c r="A52" i="23"/>
  <c r="O51" i="23"/>
  <c r="I51" i="23"/>
  <c r="H51" i="23"/>
  <c r="G51" i="23"/>
  <c r="F51" i="23"/>
  <c r="E51" i="23"/>
  <c r="D51" i="23"/>
  <c r="C51" i="23"/>
  <c r="B51" i="23"/>
  <c r="A51" i="23"/>
  <c r="O50" i="23"/>
  <c r="I50" i="23"/>
  <c r="H50" i="23"/>
  <c r="G50" i="23"/>
  <c r="F50" i="23"/>
  <c r="E50" i="23"/>
  <c r="D50" i="23"/>
  <c r="C50" i="23"/>
  <c r="B50" i="23"/>
  <c r="A50" i="23"/>
  <c r="O49" i="23"/>
  <c r="I49" i="23"/>
  <c r="H49" i="23"/>
  <c r="G49" i="23"/>
  <c r="F49" i="23"/>
  <c r="E49" i="23"/>
  <c r="D49" i="23"/>
  <c r="C49" i="23"/>
  <c r="B49" i="23"/>
  <c r="A49" i="23"/>
  <c r="O48" i="23"/>
  <c r="J48" i="23"/>
  <c r="I48" i="23"/>
  <c r="H48" i="23"/>
  <c r="G48" i="23"/>
  <c r="F48" i="23"/>
  <c r="E48" i="23"/>
  <c r="D48" i="23"/>
  <c r="C48" i="23"/>
  <c r="B48" i="23"/>
  <c r="A48" i="23"/>
  <c r="O47" i="23"/>
  <c r="I47" i="23"/>
  <c r="H47" i="23"/>
  <c r="G47" i="23"/>
  <c r="F47" i="23"/>
  <c r="E47" i="23"/>
  <c r="D47" i="23"/>
  <c r="C47" i="23"/>
  <c r="B47" i="23"/>
  <c r="A47" i="23"/>
  <c r="O46" i="23"/>
  <c r="I46" i="23"/>
  <c r="H46" i="23"/>
  <c r="G46" i="23"/>
  <c r="F46" i="23"/>
  <c r="E46" i="23"/>
  <c r="D46" i="23"/>
  <c r="C46" i="23"/>
  <c r="B46" i="23"/>
  <c r="A46" i="23"/>
  <c r="O45" i="23"/>
  <c r="I45" i="23"/>
  <c r="H45" i="23"/>
  <c r="G45" i="23"/>
  <c r="F45" i="23"/>
  <c r="E45" i="23"/>
  <c r="D45" i="23"/>
  <c r="C45" i="23"/>
  <c r="B45" i="23"/>
  <c r="A45" i="23"/>
  <c r="O44" i="23"/>
  <c r="J44" i="23"/>
  <c r="I44" i="23"/>
  <c r="H44" i="23"/>
  <c r="G44" i="23"/>
  <c r="F44" i="23"/>
  <c r="E44" i="23"/>
  <c r="D44" i="23"/>
  <c r="C44" i="23"/>
  <c r="B44" i="23"/>
  <c r="A44" i="23"/>
  <c r="O43" i="23"/>
  <c r="I43" i="23"/>
  <c r="H43" i="23"/>
  <c r="G43" i="23"/>
  <c r="F43" i="23"/>
  <c r="E43" i="23"/>
  <c r="D43" i="23"/>
  <c r="C43" i="23"/>
  <c r="B43" i="23"/>
  <c r="A43" i="23"/>
  <c r="O42" i="23"/>
  <c r="I42" i="23"/>
  <c r="H42" i="23"/>
  <c r="G42" i="23"/>
  <c r="F42" i="23"/>
  <c r="E42" i="23"/>
  <c r="D42" i="23"/>
  <c r="C42" i="23"/>
  <c r="B42" i="23"/>
  <c r="A42" i="23"/>
  <c r="O41" i="23"/>
  <c r="I41" i="23"/>
  <c r="H41" i="23"/>
  <c r="G41" i="23"/>
  <c r="F41" i="23"/>
  <c r="E41" i="23"/>
  <c r="D41" i="23"/>
  <c r="C41" i="23"/>
  <c r="B41" i="23"/>
  <c r="A41" i="23"/>
  <c r="S40" i="23"/>
  <c r="O40" i="23"/>
  <c r="M40" i="23"/>
  <c r="L40" i="23"/>
  <c r="J40" i="23"/>
  <c r="I40" i="23"/>
  <c r="H40" i="23"/>
  <c r="G40" i="23"/>
  <c r="F40" i="23"/>
  <c r="E40" i="23"/>
  <c r="D40" i="23"/>
  <c r="C40" i="23"/>
  <c r="B40" i="23"/>
  <c r="A40" i="23"/>
  <c r="O39" i="23"/>
  <c r="M39" i="23"/>
  <c r="S39" i="23" s="1"/>
  <c r="L39" i="23"/>
  <c r="J39" i="23"/>
  <c r="I39" i="23"/>
  <c r="H39" i="23"/>
  <c r="G39" i="23"/>
  <c r="F39" i="23"/>
  <c r="E39" i="23"/>
  <c r="D39" i="23"/>
  <c r="C39" i="23"/>
  <c r="B39" i="23"/>
  <c r="A39" i="23"/>
  <c r="O38" i="23"/>
  <c r="I38" i="23"/>
  <c r="H38" i="23"/>
  <c r="G38" i="23"/>
  <c r="F38" i="23"/>
  <c r="E38" i="23"/>
  <c r="D38" i="23"/>
  <c r="C38" i="23"/>
  <c r="B38" i="23"/>
  <c r="A38" i="23"/>
  <c r="O37" i="23"/>
  <c r="I37" i="23"/>
  <c r="H37" i="23"/>
  <c r="G37" i="23"/>
  <c r="F37" i="23"/>
  <c r="E37" i="23"/>
  <c r="D37" i="23"/>
  <c r="C37" i="23"/>
  <c r="B37" i="23"/>
  <c r="A37" i="23"/>
  <c r="O36" i="23"/>
  <c r="M36" i="23"/>
  <c r="S36" i="23" s="1"/>
  <c r="L36" i="23"/>
  <c r="J36" i="23"/>
  <c r="I36" i="23"/>
  <c r="H36" i="23"/>
  <c r="G36" i="23"/>
  <c r="F36" i="23"/>
  <c r="E36" i="23"/>
  <c r="D36" i="23"/>
  <c r="C36" i="23"/>
  <c r="B36" i="23"/>
  <c r="A36" i="23"/>
  <c r="O35" i="23"/>
  <c r="I35" i="23"/>
  <c r="H35" i="23"/>
  <c r="G35" i="23"/>
  <c r="F35" i="23"/>
  <c r="E35" i="23"/>
  <c r="D35" i="23"/>
  <c r="C35" i="23"/>
  <c r="B35" i="23"/>
  <c r="A35" i="23"/>
  <c r="O34" i="23"/>
  <c r="I34" i="23"/>
  <c r="H34" i="23"/>
  <c r="G34" i="23"/>
  <c r="F34" i="23"/>
  <c r="E34" i="23"/>
  <c r="D34" i="23"/>
  <c r="C34" i="23"/>
  <c r="B34" i="23"/>
  <c r="A34" i="23"/>
  <c r="O33" i="23"/>
  <c r="I33" i="23"/>
  <c r="H33" i="23"/>
  <c r="G33" i="23"/>
  <c r="F33" i="23"/>
  <c r="E33" i="23"/>
  <c r="D33" i="23"/>
  <c r="C33" i="23"/>
  <c r="B33" i="23"/>
  <c r="A33" i="23"/>
  <c r="O32" i="23"/>
  <c r="M32" i="23"/>
  <c r="S32" i="23" s="1"/>
  <c r="L32" i="23"/>
  <c r="J32" i="23"/>
  <c r="I32" i="23"/>
  <c r="H32" i="23"/>
  <c r="G32" i="23"/>
  <c r="F32" i="23"/>
  <c r="E32" i="23"/>
  <c r="D32" i="23"/>
  <c r="C32" i="23"/>
  <c r="B32" i="23"/>
  <c r="A32" i="23"/>
  <c r="O31" i="23"/>
  <c r="I31" i="23"/>
  <c r="H31" i="23"/>
  <c r="G31" i="23"/>
  <c r="F31" i="23"/>
  <c r="E31" i="23"/>
  <c r="D31" i="23"/>
  <c r="C31" i="23"/>
  <c r="B31" i="23"/>
  <c r="A31" i="23"/>
  <c r="O30" i="23"/>
  <c r="M30" i="23"/>
  <c r="S30" i="23" s="1"/>
  <c r="L30" i="23"/>
  <c r="J30" i="23"/>
  <c r="I30" i="23"/>
  <c r="H30" i="23"/>
  <c r="G30" i="23"/>
  <c r="F30" i="23"/>
  <c r="E30" i="23"/>
  <c r="D30" i="23"/>
  <c r="C30" i="23"/>
  <c r="B30" i="23"/>
  <c r="A30" i="23"/>
  <c r="O29" i="23"/>
  <c r="M29" i="23"/>
  <c r="S29" i="23" s="1"/>
  <c r="L29" i="23"/>
  <c r="J29" i="23"/>
  <c r="I29" i="23"/>
  <c r="H29" i="23"/>
  <c r="G29" i="23"/>
  <c r="F29" i="23"/>
  <c r="E29" i="23"/>
  <c r="D29" i="23"/>
  <c r="C29" i="23"/>
  <c r="B29" i="23"/>
  <c r="A29" i="23"/>
  <c r="O28" i="23"/>
  <c r="M28" i="23"/>
  <c r="S28" i="23" s="1"/>
  <c r="L28" i="23"/>
  <c r="J28" i="23"/>
  <c r="I28" i="23"/>
  <c r="H28" i="23"/>
  <c r="G28" i="23"/>
  <c r="F28" i="23"/>
  <c r="E28" i="23"/>
  <c r="D28" i="23"/>
  <c r="C28" i="23"/>
  <c r="B28" i="23"/>
  <c r="A28" i="23"/>
  <c r="O27" i="23"/>
  <c r="M27" i="23"/>
  <c r="S27" i="23" s="1"/>
  <c r="L27" i="23"/>
  <c r="J27" i="23"/>
  <c r="I27" i="23"/>
  <c r="H27" i="23"/>
  <c r="G27" i="23"/>
  <c r="F27" i="23"/>
  <c r="E27" i="23"/>
  <c r="D27" i="23"/>
  <c r="C27" i="23"/>
  <c r="B27" i="23"/>
  <c r="A27" i="23"/>
  <c r="O26" i="23"/>
  <c r="M26" i="23"/>
  <c r="S26" i="23" s="1"/>
  <c r="L26" i="23"/>
  <c r="J26" i="23"/>
  <c r="I26" i="23"/>
  <c r="H26" i="23"/>
  <c r="G26" i="23"/>
  <c r="F26" i="23"/>
  <c r="E26" i="23"/>
  <c r="D26" i="23"/>
  <c r="C26" i="23"/>
  <c r="B26" i="23"/>
  <c r="A26" i="23"/>
  <c r="O25" i="23"/>
  <c r="M25" i="23"/>
  <c r="S25" i="23" s="1"/>
  <c r="L25" i="23"/>
  <c r="J25" i="23"/>
  <c r="I25" i="23"/>
  <c r="H25" i="23"/>
  <c r="G25" i="23"/>
  <c r="F25" i="23"/>
  <c r="E25" i="23"/>
  <c r="D25" i="23"/>
  <c r="C25" i="23"/>
  <c r="B25" i="23"/>
  <c r="A25" i="23"/>
  <c r="O24" i="23"/>
  <c r="M24" i="23"/>
  <c r="S24" i="23" s="1"/>
  <c r="L24" i="23"/>
  <c r="J24" i="23"/>
  <c r="I24" i="23"/>
  <c r="H24" i="23"/>
  <c r="G24" i="23"/>
  <c r="F24" i="23"/>
  <c r="E24" i="23"/>
  <c r="D24" i="23"/>
  <c r="C24" i="23"/>
  <c r="B24" i="23"/>
  <c r="A24" i="23"/>
  <c r="O23" i="23"/>
  <c r="M23" i="23"/>
  <c r="S23" i="23" s="1"/>
  <c r="L23" i="23"/>
  <c r="J23" i="23"/>
  <c r="I23" i="23"/>
  <c r="H23" i="23"/>
  <c r="G23" i="23"/>
  <c r="F23" i="23"/>
  <c r="E23" i="23"/>
  <c r="D23" i="23"/>
  <c r="C23" i="23"/>
  <c r="B23" i="23"/>
  <c r="A23" i="23"/>
  <c r="O22" i="23"/>
  <c r="M22" i="23"/>
  <c r="S22" i="23" s="1"/>
  <c r="L22" i="23"/>
  <c r="J22" i="23"/>
  <c r="I22" i="23"/>
  <c r="H22" i="23"/>
  <c r="G22" i="23"/>
  <c r="F22" i="23"/>
  <c r="E22" i="23"/>
  <c r="D22" i="23"/>
  <c r="C22" i="23"/>
  <c r="B22" i="23"/>
  <c r="A22" i="23"/>
  <c r="O21" i="23"/>
  <c r="M21" i="23"/>
  <c r="S21" i="23" s="1"/>
  <c r="L21" i="23"/>
  <c r="J21" i="23"/>
  <c r="I21" i="23"/>
  <c r="H21" i="23"/>
  <c r="G21" i="23"/>
  <c r="F21" i="23"/>
  <c r="E21" i="23"/>
  <c r="D21" i="23"/>
  <c r="C21" i="23"/>
  <c r="B21" i="23"/>
  <c r="A21" i="23"/>
  <c r="O20" i="23"/>
  <c r="M20" i="23"/>
  <c r="S20" i="23" s="1"/>
  <c r="L20" i="23"/>
  <c r="J20" i="23"/>
  <c r="I20" i="23"/>
  <c r="H20" i="23"/>
  <c r="G20" i="23"/>
  <c r="F20" i="23"/>
  <c r="E20" i="23"/>
  <c r="D20" i="23"/>
  <c r="C20" i="23"/>
  <c r="B20" i="23"/>
  <c r="A20" i="23"/>
  <c r="O19" i="23"/>
  <c r="M19" i="23"/>
  <c r="S19" i="23" s="1"/>
  <c r="L19" i="23"/>
  <c r="J19" i="23"/>
  <c r="I19" i="23"/>
  <c r="H19" i="23"/>
  <c r="G19" i="23"/>
  <c r="F19" i="23"/>
  <c r="E19" i="23"/>
  <c r="D19" i="23"/>
  <c r="C19" i="23"/>
  <c r="B19" i="23"/>
  <c r="A19" i="23"/>
  <c r="O18" i="23"/>
  <c r="M18" i="23"/>
  <c r="S18" i="23" s="1"/>
  <c r="L18" i="23"/>
  <c r="J18" i="23"/>
  <c r="I18" i="23"/>
  <c r="H18" i="23"/>
  <c r="G18" i="23"/>
  <c r="F18" i="23"/>
  <c r="E18" i="23"/>
  <c r="D18" i="23"/>
  <c r="C18" i="23"/>
  <c r="B18" i="23"/>
  <c r="A18" i="23"/>
  <c r="O17" i="23"/>
  <c r="M17" i="23"/>
  <c r="S17" i="23" s="1"/>
  <c r="L17" i="23"/>
  <c r="J17" i="23"/>
  <c r="I17" i="23"/>
  <c r="H17" i="23"/>
  <c r="G17" i="23"/>
  <c r="F17" i="23"/>
  <c r="E17" i="23"/>
  <c r="D17" i="23"/>
  <c r="C17" i="23"/>
  <c r="B17" i="23"/>
  <c r="A17" i="23"/>
  <c r="O16" i="23"/>
  <c r="M16" i="23"/>
  <c r="S16" i="23" s="1"/>
  <c r="L16" i="23"/>
  <c r="J16" i="23"/>
  <c r="I16" i="23"/>
  <c r="H16" i="23"/>
  <c r="G16" i="23"/>
  <c r="F16" i="23"/>
  <c r="E16" i="23"/>
  <c r="D16" i="23"/>
  <c r="C16" i="23"/>
  <c r="B16" i="23"/>
  <c r="A16" i="23"/>
  <c r="O15" i="23"/>
  <c r="M15" i="23"/>
  <c r="S15" i="23" s="1"/>
  <c r="L15" i="23"/>
  <c r="J15" i="23"/>
  <c r="I15" i="23"/>
  <c r="H15" i="23"/>
  <c r="G15" i="23"/>
  <c r="F15" i="23"/>
  <c r="E15" i="23"/>
  <c r="D15" i="23"/>
  <c r="C15" i="23"/>
  <c r="B15" i="23"/>
  <c r="A15" i="23"/>
  <c r="O14" i="23"/>
  <c r="J14" i="23"/>
  <c r="I14" i="23"/>
  <c r="H14" i="23"/>
  <c r="G14" i="23"/>
  <c r="F14" i="23"/>
  <c r="E14" i="23"/>
  <c r="D14" i="23"/>
  <c r="C14" i="23"/>
  <c r="B14" i="23"/>
  <c r="A14" i="23"/>
  <c r="O13" i="23"/>
  <c r="I13" i="23"/>
  <c r="H13" i="23"/>
  <c r="G13" i="23"/>
  <c r="F13" i="23"/>
  <c r="E13" i="23"/>
  <c r="D13" i="23"/>
  <c r="C13" i="23"/>
  <c r="B13" i="23"/>
  <c r="A13" i="23"/>
  <c r="O12" i="23"/>
  <c r="M12" i="23"/>
  <c r="S12" i="23" s="1"/>
  <c r="L12" i="23"/>
  <c r="J12" i="23"/>
  <c r="I12" i="23"/>
  <c r="H12" i="23"/>
  <c r="G12" i="23"/>
  <c r="F12" i="23"/>
  <c r="E12" i="23"/>
  <c r="D12" i="23"/>
  <c r="C12" i="23"/>
  <c r="B12" i="23"/>
  <c r="A12" i="23"/>
  <c r="O11" i="23"/>
  <c r="J11" i="23"/>
  <c r="I11" i="23"/>
  <c r="H11" i="23"/>
  <c r="G11" i="23"/>
  <c r="F11" i="23"/>
  <c r="E11" i="23"/>
  <c r="D11" i="23"/>
  <c r="C11" i="23"/>
  <c r="B11" i="23"/>
  <c r="A11" i="23"/>
  <c r="O9" i="23"/>
  <c r="I9" i="23"/>
  <c r="H9" i="23"/>
  <c r="G9" i="23"/>
  <c r="F9" i="23"/>
  <c r="E9" i="23"/>
  <c r="D9" i="23"/>
  <c r="C9" i="23"/>
  <c r="Q4" i="23"/>
  <c r="Q71" i="8"/>
  <c r="L71" i="8"/>
  <c r="M71" i="8" s="1"/>
  <c r="J71" i="8"/>
  <c r="H71" i="8"/>
  <c r="Q70" i="8"/>
  <c r="J70" i="8"/>
  <c r="L70" i="8" s="1"/>
  <c r="M70" i="8" s="1"/>
  <c r="H70" i="8"/>
  <c r="Q69" i="8"/>
  <c r="H69" i="8"/>
  <c r="J69" i="8" s="1"/>
  <c r="S68" i="8"/>
  <c r="Q68" i="8"/>
  <c r="P68" i="8"/>
  <c r="Q67" i="8"/>
  <c r="J67" i="8"/>
  <c r="L67" i="8" s="1"/>
  <c r="H67" i="8"/>
  <c r="H65" i="8" s="1"/>
  <c r="Q65" i="8"/>
  <c r="O65" i="8"/>
  <c r="I65" i="8"/>
  <c r="G65" i="8"/>
  <c r="F65" i="8"/>
  <c r="E65" i="8"/>
  <c r="D65" i="8"/>
  <c r="C65" i="8"/>
  <c r="Q59" i="8"/>
  <c r="L59" i="8"/>
  <c r="M59" i="8" s="1"/>
  <c r="J59" i="8"/>
  <c r="H59" i="8"/>
  <c r="Q58" i="8"/>
  <c r="J58" i="8"/>
  <c r="L58" i="8" s="1"/>
  <c r="M58" i="8" s="1"/>
  <c r="H58" i="8"/>
  <c r="Q57" i="8"/>
  <c r="H57" i="8"/>
  <c r="J57" i="8" s="1"/>
  <c r="S56" i="8"/>
  <c r="Q56" i="8"/>
  <c r="P56" i="8"/>
  <c r="Q55" i="8"/>
  <c r="L55" i="8"/>
  <c r="M55" i="8" s="1"/>
  <c r="J55" i="8"/>
  <c r="H55" i="8"/>
  <c r="Q53" i="8"/>
  <c r="O53" i="8"/>
  <c r="I53" i="8"/>
  <c r="H53" i="8"/>
  <c r="G53" i="8"/>
  <c r="F53" i="8"/>
  <c r="E53" i="8"/>
  <c r="D53" i="8"/>
  <c r="C53" i="8"/>
  <c r="Q47" i="8"/>
  <c r="L47" i="8"/>
  <c r="M47" i="8" s="1"/>
  <c r="P47" i="8" s="1"/>
  <c r="J47" i="8"/>
  <c r="H47" i="8"/>
  <c r="Q46" i="8"/>
  <c r="H46" i="8"/>
  <c r="H41" i="8" s="1"/>
  <c r="Q45" i="8"/>
  <c r="M45" i="8"/>
  <c r="P45" i="8" s="1"/>
  <c r="L45" i="8"/>
  <c r="J45" i="8"/>
  <c r="H45" i="8"/>
  <c r="Q44" i="8"/>
  <c r="P44" i="8"/>
  <c r="Q43" i="8"/>
  <c r="L43" i="8"/>
  <c r="M43" i="8" s="1"/>
  <c r="J43" i="8"/>
  <c r="H43" i="8"/>
  <c r="Q41" i="8"/>
  <c r="O41" i="8"/>
  <c r="I41" i="8"/>
  <c r="G41" i="8"/>
  <c r="F41" i="8"/>
  <c r="E41" i="8"/>
  <c r="D41" i="8"/>
  <c r="C41" i="8"/>
  <c r="L29" i="8"/>
  <c r="M29" i="8" s="1"/>
  <c r="J29" i="8"/>
  <c r="H29" i="8"/>
  <c r="J28" i="8"/>
  <c r="L28" i="8" s="1"/>
  <c r="M28" i="8" s="1"/>
  <c r="H28" i="8"/>
  <c r="H27" i="8"/>
  <c r="J27" i="8" s="1"/>
  <c r="S26" i="8"/>
  <c r="P26" i="8"/>
  <c r="L25" i="8"/>
  <c r="M25" i="8" s="1"/>
  <c r="J25" i="8"/>
  <c r="H25" i="8"/>
  <c r="O23" i="8"/>
  <c r="I23" i="8"/>
  <c r="G23" i="8"/>
  <c r="F23" i="8"/>
  <c r="E23" i="8"/>
  <c r="D23" i="8"/>
  <c r="C23" i="8"/>
  <c r="Q20" i="8"/>
  <c r="L20" i="8"/>
  <c r="M20" i="8" s="1"/>
  <c r="P20" i="8" s="1"/>
  <c r="J20" i="8"/>
  <c r="H20" i="8"/>
  <c r="Q19" i="8"/>
  <c r="H19" i="8"/>
  <c r="H14" i="8" s="1"/>
  <c r="Q18" i="8"/>
  <c r="J18" i="8"/>
  <c r="L18" i="8" s="1"/>
  <c r="M18" i="8" s="1"/>
  <c r="P18" i="8" s="1"/>
  <c r="H18" i="8"/>
  <c r="Q17" i="8"/>
  <c r="P17" i="8"/>
  <c r="Q16" i="8"/>
  <c r="Q14" i="8" s="1"/>
  <c r="J16" i="8"/>
  <c r="H16" i="8"/>
  <c r="O14" i="8"/>
  <c r="I14" i="8"/>
  <c r="G14" i="8"/>
  <c r="F14" i="8"/>
  <c r="E14" i="8"/>
  <c r="D14" i="8"/>
  <c r="C14" i="8"/>
  <c r="Q5" i="8"/>
  <c r="Q26" i="8" s="1"/>
  <c r="P25" i="8" l="1"/>
  <c r="S25" i="8"/>
  <c r="L57" i="8"/>
  <c r="J53" i="8"/>
  <c r="L27" i="8"/>
  <c r="J23" i="8"/>
  <c r="P43" i="8"/>
  <c r="P29" i="8"/>
  <c r="S29" i="8"/>
  <c r="M67" i="8"/>
  <c r="S70" i="8"/>
  <c r="P70" i="8"/>
  <c r="S71" i="8"/>
  <c r="P71" i="8"/>
  <c r="S28" i="8"/>
  <c r="P28" i="8"/>
  <c r="P55" i="8"/>
  <c r="S55" i="8"/>
  <c r="S58" i="8"/>
  <c r="P58" i="8"/>
  <c r="P59" i="8"/>
  <c r="S59" i="8"/>
  <c r="J65" i="8"/>
  <c r="L69" i="8"/>
  <c r="M69" i="8" s="1"/>
  <c r="Q25" i="8"/>
  <c r="Q29" i="8"/>
  <c r="P14" i="2"/>
  <c r="S14" i="2"/>
  <c r="S19" i="2"/>
  <c r="P19" i="2"/>
  <c r="S20" i="2"/>
  <c r="P20" i="2"/>
  <c r="P25" i="2"/>
  <c r="S25" i="2"/>
  <c r="P30" i="2"/>
  <c r="S30" i="2"/>
  <c r="L35" i="2"/>
  <c r="J35" i="23"/>
  <c r="S36" i="2"/>
  <c r="P36" i="2"/>
  <c r="L43" i="2"/>
  <c r="J43" i="23"/>
  <c r="L44" i="23"/>
  <c r="M44" i="2"/>
  <c r="L49" i="2"/>
  <c r="J49" i="23"/>
  <c r="L54" i="2"/>
  <c r="J54" i="23"/>
  <c r="L59" i="2"/>
  <c r="J59" i="23"/>
  <c r="L60" i="23"/>
  <c r="M60" i="2"/>
  <c r="L65" i="2"/>
  <c r="J65" i="23"/>
  <c r="L70" i="2"/>
  <c r="J70" i="23"/>
  <c r="L75" i="2"/>
  <c r="J75" i="23"/>
  <c r="L76" i="23"/>
  <c r="M76" i="2"/>
  <c r="L83" i="2"/>
  <c r="J83" i="23"/>
  <c r="L84" i="23"/>
  <c r="M84" i="2"/>
  <c r="L94" i="2"/>
  <c r="J94" i="23"/>
  <c r="L97" i="2"/>
  <c r="J97" i="23"/>
  <c r="S15" i="10"/>
  <c r="P15" i="10"/>
  <c r="S16" i="10"/>
  <c r="P16" i="10"/>
  <c r="P21" i="10"/>
  <c r="S21" i="10"/>
  <c r="P26" i="10"/>
  <c r="S26" i="10"/>
  <c r="P34" i="10"/>
  <c r="S34" i="10"/>
  <c r="P37" i="10"/>
  <c r="S37" i="10"/>
  <c r="S39" i="10"/>
  <c r="P39" i="10"/>
  <c r="S40" i="10"/>
  <c r="P40" i="10"/>
  <c r="P50" i="10"/>
  <c r="S50" i="10"/>
  <c r="P53" i="10"/>
  <c r="S53" i="10"/>
  <c r="S55" i="10"/>
  <c r="P55" i="10"/>
  <c r="S56" i="10"/>
  <c r="P56" i="10"/>
  <c r="P61" i="10"/>
  <c r="S61" i="10"/>
  <c r="S63" i="10"/>
  <c r="P63" i="10"/>
  <c r="P77" i="10"/>
  <c r="S77" i="10"/>
  <c r="S79" i="10"/>
  <c r="P79" i="10"/>
  <c r="L16" i="8"/>
  <c r="Q28" i="8"/>
  <c r="J9" i="2"/>
  <c r="L11" i="2"/>
  <c r="S12" i="2"/>
  <c r="P12" i="2"/>
  <c r="P13" i="2"/>
  <c r="S13" i="2"/>
  <c r="P18" i="2"/>
  <c r="S18" i="2"/>
  <c r="S23" i="2"/>
  <c r="P23" i="2"/>
  <c r="S24" i="2"/>
  <c r="P24" i="2"/>
  <c r="P29" i="2"/>
  <c r="S29" i="2"/>
  <c r="L34" i="2"/>
  <c r="J34" i="23"/>
  <c r="L42" i="2"/>
  <c r="J42" i="23"/>
  <c r="L47" i="2"/>
  <c r="J47" i="23"/>
  <c r="L48" i="23"/>
  <c r="M48" i="2"/>
  <c r="L53" i="2"/>
  <c r="J53" i="23"/>
  <c r="L58" i="2"/>
  <c r="J58" i="23"/>
  <c r="L63" i="2"/>
  <c r="J63" i="23"/>
  <c r="L64" i="23"/>
  <c r="M64" i="2"/>
  <c r="L69" i="2"/>
  <c r="J69" i="23"/>
  <c r="L74" i="2"/>
  <c r="J74" i="23"/>
  <c r="L82" i="2"/>
  <c r="J82" i="23"/>
  <c r="L90" i="2"/>
  <c r="J90" i="23"/>
  <c r="L93" i="2"/>
  <c r="J93" i="23"/>
  <c r="S95" i="2"/>
  <c r="M95" i="23"/>
  <c r="S95" i="23" s="1"/>
  <c r="P95" i="2"/>
  <c r="L96" i="23"/>
  <c r="M96" i="2"/>
  <c r="P14" i="10"/>
  <c r="S14" i="10"/>
  <c r="S19" i="10"/>
  <c r="P19" i="10"/>
  <c r="S20" i="10"/>
  <c r="P20" i="10"/>
  <c r="P25" i="10"/>
  <c r="S25" i="10"/>
  <c r="P30" i="10"/>
  <c r="S30" i="10"/>
  <c r="P33" i="10"/>
  <c r="S33" i="10"/>
  <c r="S35" i="10"/>
  <c r="P35" i="10"/>
  <c r="S36" i="10"/>
  <c r="P36" i="10"/>
  <c r="P46" i="10"/>
  <c r="S46" i="10"/>
  <c r="P49" i="10"/>
  <c r="S49" i="10"/>
  <c r="S51" i="10"/>
  <c r="P51" i="10"/>
  <c r="S52" i="10"/>
  <c r="P52" i="10"/>
  <c r="S59" i="10"/>
  <c r="P59" i="10"/>
  <c r="S67" i="10"/>
  <c r="P67" i="10"/>
  <c r="P72" i="10"/>
  <c r="S72" i="10"/>
  <c r="S74" i="10"/>
  <c r="P74" i="10"/>
  <c r="J19" i="8"/>
  <c r="L19" i="8" s="1"/>
  <c r="M19" i="8" s="1"/>
  <c r="P19" i="8" s="1"/>
  <c r="Q27" i="8"/>
  <c r="J46" i="8"/>
  <c r="P17" i="2"/>
  <c r="S17" i="2"/>
  <c r="P22" i="2"/>
  <c r="S22" i="2"/>
  <c r="S27" i="2"/>
  <c r="P27" i="2"/>
  <c r="S28" i="2"/>
  <c r="P28" i="2"/>
  <c r="L33" i="2"/>
  <c r="J33" i="23"/>
  <c r="L38" i="2"/>
  <c r="J38" i="23"/>
  <c r="L41" i="2"/>
  <c r="J41" i="23"/>
  <c r="L46" i="2"/>
  <c r="J46" i="23"/>
  <c r="L51" i="2"/>
  <c r="J51" i="23"/>
  <c r="L52" i="23"/>
  <c r="M52" i="2"/>
  <c r="L57" i="2"/>
  <c r="J57" i="23"/>
  <c r="L62" i="2"/>
  <c r="J62" i="23"/>
  <c r="L67" i="2"/>
  <c r="J67" i="23"/>
  <c r="L68" i="23"/>
  <c r="M68" i="2"/>
  <c r="L73" i="2"/>
  <c r="J73" i="23"/>
  <c r="L78" i="2"/>
  <c r="J78" i="23"/>
  <c r="L81" i="2"/>
  <c r="J81" i="23"/>
  <c r="L86" i="2"/>
  <c r="J86" i="23"/>
  <c r="L89" i="2"/>
  <c r="J89" i="23"/>
  <c r="S91" i="2"/>
  <c r="M91" i="23"/>
  <c r="S91" i="23" s="1"/>
  <c r="P91" i="2"/>
  <c r="L92" i="23"/>
  <c r="M92" i="2"/>
  <c r="L99" i="2"/>
  <c r="J99" i="23"/>
  <c r="P13" i="10"/>
  <c r="S13" i="10"/>
  <c r="P18" i="10"/>
  <c r="S18" i="10"/>
  <c r="S23" i="10"/>
  <c r="P23" i="10"/>
  <c r="S24" i="10"/>
  <c r="P24" i="10"/>
  <c r="P29" i="10"/>
  <c r="S29" i="10"/>
  <c r="S31" i="10"/>
  <c r="P31" i="10"/>
  <c r="S32" i="10"/>
  <c r="P32" i="10"/>
  <c r="P42" i="10"/>
  <c r="S42" i="10"/>
  <c r="P45" i="10"/>
  <c r="S45" i="10"/>
  <c r="S47" i="10"/>
  <c r="P47" i="10"/>
  <c r="S48" i="10"/>
  <c r="P48" i="10"/>
  <c r="S58" i="10"/>
  <c r="P58" i="10"/>
  <c r="P65" i="10"/>
  <c r="S65" i="10"/>
  <c r="P68" i="10"/>
  <c r="S68" i="10"/>
  <c r="P92" i="10"/>
  <c r="S92" i="10"/>
  <c r="H23" i="8"/>
  <c r="S15" i="2"/>
  <c r="P15" i="2"/>
  <c r="S16" i="2"/>
  <c r="P16" i="2"/>
  <c r="P21" i="2"/>
  <c r="S21" i="2"/>
  <c r="P26" i="2"/>
  <c r="S26" i="2"/>
  <c r="L31" i="2"/>
  <c r="J31" i="23"/>
  <c r="S32" i="2"/>
  <c r="P32" i="2"/>
  <c r="L37" i="2"/>
  <c r="J37" i="23"/>
  <c r="S39" i="2"/>
  <c r="P39" i="2"/>
  <c r="S40" i="2"/>
  <c r="P40" i="2"/>
  <c r="L45" i="2"/>
  <c r="J45" i="23"/>
  <c r="L50" i="2"/>
  <c r="J50" i="23"/>
  <c r="L55" i="2"/>
  <c r="J55" i="23"/>
  <c r="L56" i="23"/>
  <c r="M56" i="2"/>
  <c r="L61" i="2"/>
  <c r="J61" i="23"/>
  <c r="L66" i="2"/>
  <c r="J66" i="23"/>
  <c r="L71" i="2"/>
  <c r="J71" i="23"/>
  <c r="L72" i="23"/>
  <c r="M72" i="2"/>
  <c r="L77" i="2"/>
  <c r="J77" i="23"/>
  <c r="S79" i="2"/>
  <c r="M79" i="23"/>
  <c r="S79" i="23" s="1"/>
  <c r="P79" i="2"/>
  <c r="L80" i="23"/>
  <c r="M80" i="2"/>
  <c r="L85" i="2"/>
  <c r="J85" i="23"/>
  <c r="S87" i="2"/>
  <c r="M87" i="23"/>
  <c r="S87" i="23" s="1"/>
  <c r="P87" i="2"/>
  <c r="L88" i="23"/>
  <c r="M88" i="2"/>
  <c r="L98" i="2"/>
  <c r="J98" i="23"/>
  <c r="J9" i="10"/>
  <c r="L11" i="10"/>
  <c r="S12" i="10"/>
  <c r="P12" i="10"/>
  <c r="P17" i="10"/>
  <c r="S17" i="10"/>
  <c r="P22" i="10"/>
  <c r="S22" i="10"/>
  <c r="S27" i="10"/>
  <c r="P27" i="10"/>
  <c r="S28" i="10"/>
  <c r="P28" i="10"/>
  <c r="P38" i="10"/>
  <c r="S38" i="10"/>
  <c r="P41" i="10"/>
  <c r="S41" i="10"/>
  <c r="S43" i="10"/>
  <c r="P43" i="10"/>
  <c r="S44" i="10"/>
  <c r="P44" i="10"/>
  <c r="P54" i="10"/>
  <c r="S54" i="10"/>
  <c r="P57" i="10"/>
  <c r="S57" i="10"/>
  <c r="S70" i="10"/>
  <c r="P70" i="10"/>
  <c r="P80" i="10"/>
  <c r="S80" i="10"/>
  <c r="P91" i="10"/>
  <c r="S91" i="10"/>
  <c r="Q14" i="2"/>
  <c r="Q18" i="2"/>
  <c r="Q22" i="2"/>
  <c r="Q26" i="2"/>
  <c r="Q30" i="2"/>
  <c r="Q34" i="2"/>
  <c r="Q38" i="2"/>
  <c r="Q42" i="2"/>
  <c r="Q46" i="2"/>
  <c r="Q50" i="2"/>
  <c r="Q54" i="2"/>
  <c r="Q58" i="2"/>
  <c r="Q62" i="2"/>
  <c r="Q66" i="2"/>
  <c r="Q70" i="2"/>
  <c r="Q74" i="2"/>
  <c r="Q78" i="2"/>
  <c r="Q82" i="2"/>
  <c r="Q86" i="2"/>
  <c r="Q90" i="2"/>
  <c r="Q94" i="2"/>
  <c r="Q98" i="2"/>
  <c r="Q14" i="10"/>
  <c r="Q18" i="10"/>
  <c r="Q22" i="10"/>
  <c r="Q26" i="10"/>
  <c r="Q30" i="10"/>
  <c r="Q34" i="10"/>
  <c r="Q38" i="10"/>
  <c r="Q42" i="10"/>
  <c r="Q46" i="10"/>
  <c r="Q50" i="10"/>
  <c r="Q54" i="10"/>
  <c r="Q58" i="10"/>
  <c r="Q61" i="10"/>
  <c r="Q66" i="10"/>
  <c r="S73" i="10"/>
  <c r="Q77" i="10"/>
  <c r="S84" i="10"/>
  <c r="S85" i="10"/>
  <c r="P85" i="10"/>
  <c r="Q89" i="10"/>
  <c r="P90" i="10"/>
  <c r="S100" i="10"/>
  <c r="P100" i="10"/>
  <c r="P18" i="21"/>
  <c r="S18" i="21"/>
  <c r="P30" i="21"/>
  <c r="S30" i="21"/>
  <c r="S35" i="21"/>
  <c r="P35" i="21"/>
  <c r="S36" i="21"/>
  <c r="P36" i="21"/>
  <c r="P46" i="21"/>
  <c r="S46" i="21"/>
  <c r="S51" i="21"/>
  <c r="P51" i="21"/>
  <c r="S52" i="21"/>
  <c r="P52" i="21"/>
  <c r="P57" i="21"/>
  <c r="S57" i="21"/>
  <c r="P62" i="21"/>
  <c r="S62" i="21"/>
  <c r="P65" i="21"/>
  <c r="S65" i="21"/>
  <c r="P70" i="21"/>
  <c r="S70" i="21"/>
  <c r="P73" i="21"/>
  <c r="S73" i="21"/>
  <c r="S75" i="21"/>
  <c r="P75" i="21"/>
  <c r="S76" i="21"/>
  <c r="P76" i="21"/>
  <c r="S83" i="21"/>
  <c r="P83" i="21"/>
  <c r="S84" i="21"/>
  <c r="P84" i="21"/>
  <c r="P89" i="21"/>
  <c r="S89" i="21"/>
  <c r="S91" i="21"/>
  <c r="P91" i="21"/>
  <c r="S92" i="21"/>
  <c r="P92" i="21"/>
  <c r="S99" i="21"/>
  <c r="P99" i="21"/>
  <c r="S100" i="21"/>
  <c r="P100" i="21"/>
  <c r="S14" i="20"/>
  <c r="P14" i="20"/>
  <c r="S15" i="20"/>
  <c r="P15" i="20"/>
  <c r="P16" i="20"/>
  <c r="S16" i="20"/>
  <c r="P17" i="20"/>
  <c r="S17" i="20"/>
  <c r="S30" i="20"/>
  <c r="P30" i="20"/>
  <c r="S31" i="20"/>
  <c r="P31" i="20"/>
  <c r="P32" i="20"/>
  <c r="S32" i="20"/>
  <c r="P33" i="20"/>
  <c r="S33" i="20"/>
  <c r="P37" i="20"/>
  <c r="S37" i="20"/>
  <c r="S42" i="20"/>
  <c r="P42" i="20"/>
  <c r="S43" i="20"/>
  <c r="P43" i="20"/>
  <c r="P48" i="20"/>
  <c r="S48" i="20"/>
  <c r="S54" i="20"/>
  <c r="P54" i="20"/>
  <c r="P57" i="20"/>
  <c r="S57" i="20"/>
  <c r="S59" i="20"/>
  <c r="P59" i="20"/>
  <c r="P60" i="20"/>
  <c r="S60" i="20"/>
  <c r="S70" i="20"/>
  <c r="P70" i="20"/>
  <c r="P73" i="20"/>
  <c r="S73" i="20"/>
  <c r="S75" i="20"/>
  <c r="P75" i="20"/>
  <c r="P76" i="20"/>
  <c r="S76" i="20"/>
  <c r="P85" i="20"/>
  <c r="S85" i="20"/>
  <c r="H9" i="2"/>
  <c r="Q11" i="2"/>
  <c r="Q15" i="2"/>
  <c r="Q19" i="2"/>
  <c r="Q23" i="2"/>
  <c r="Q27" i="2"/>
  <c r="Q31" i="2"/>
  <c r="Q35" i="2"/>
  <c r="Q39" i="2"/>
  <c r="Q43" i="2"/>
  <c r="Q47" i="2"/>
  <c r="Q51" i="2"/>
  <c r="Q55" i="2"/>
  <c r="Q59" i="2"/>
  <c r="Q63" i="2"/>
  <c r="Q67" i="2"/>
  <c r="Q71" i="2"/>
  <c r="Q75" i="2"/>
  <c r="Q79" i="2"/>
  <c r="Q83" i="2"/>
  <c r="Q87" i="2"/>
  <c r="Q91" i="2"/>
  <c r="Q95" i="2"/>
  <c r="Q99" i="2"/>
  <c r="Q100" i="2"/>
  <c r="H9" i="10"/>
  <c r="Q11" i="10"/>
  <c r="Q15" i="10"/>
  <c r="Q19" i="10"/>
  <c r="Q23" i="10"/>
  <c r="Q27" i="10"/>
  <c r="Q31" i="10"/>
  <c r="Q35" i="10"/>
  <c r="Q39" i="10"/>
  <c r="Q43" i="10"/>
  <c r="Q47" i="10"/>
  <c r="Q51" i="10"/>
  <c r="Q55" i="10"/>
  <c r="Q65" i="10"/>
  <c r="Q70" i="10"/>
  <c r="Q85" i="10"/>
  <c r="P87" i="10"/>
  <c r="S87" i="10"/>
  <c r="S93" i="10"/>
  <c r="P93" i="10"/>
  <c r="P99" i="10"/>
  <c r="S99" i="10"/>
  <c r="S15" i="21"/>
  <c r="P15" i="21"/>
  <c r="S16" i="21"/>
  <c r="P16" i="21"/>
  <c r="P17" i="21"/>
  <c r="S17" i="21"/>
  <c r="P26" i="21"/>
  <c r="S26" i="21"/>
  <c r="P29" i="21"/>
  <c r="S29" i="21"/>
  <c r="P34" i="21"/>
  <c r="S34" i="21"/>
  <c r="P42" i="21"/>
  <c r="S42" i="21"/>
  <c r="P45" i="21"/>
  <c r="S45" i="21"/>
  <c r="P50" i="21"/>
  <c r="S50" i="21"/>
  <c r="S55" i="21"/>
  <c r="P55" i="21"/>
  <c r="S56" i="21"/>
  <c r="P56" i="21"/>
  <c r="P61" i="21"/>
  <c r="S61" i="21"/>
  <c r="S63" i="21"/>
  <c r="P63" i="21"/>
  <c r="S64" i="21"/>
  <c r="P64" i="21"/>
  <c r="P69" i="21"/>
  <c r="S69" i="21"/>
  <c r="S71" i="21"/>
  <c r="P71" i="21"/>
  <c r="S72" i="21"/>
  <c r="P72" i="21"/>
  <c r="P82" i="21"/>
  <c r="S82" i="21"/>
  <c r="S87" i="21"/>
  <c r="P87" i="21"/>
  <c r="S88" i="21"/>
  <c r="P88" i="21"/>
  <c r="P98" i="21"/>
  <c r="S98" i="21"/>
  <c r="L9" i="20"/>
  <c r="M11" i="20"/>
  <c r="P12" i="20"/>
  <c r="S12" i="20"/>
  <c r="P13" i="20"/>
  <c r="S13" i="20"/>
  <c r="S18" i="20"/>
  <c r="P18" i="20"/>
  <c r="S19" i="20"/>
  <c r="P19" i="20"/>
  <c r="P20" i="20"/>
  <c r="S20" i="20"/>
  <c r="P21" i="20"/>
  <c r="S21" i="20"/>
  <c r="S34" i="20"/>
  <c r="P34" i="20"/>
  <c r="S35" i="20"/>
  <c r="P35" i="20"/>
  <c r="P36" i="20"/>
  <c r="S36" i="20"/>
  <c r="P41" i="20"/>
  <c r="S41" i="20"/>
  <c r="S46" i="20"/>
  <c r="P46" i="20"/>
  <c r="S47" i="20"/>
  <c r="P47" i="20"/>
  <c r="P53" i="20"/>
  <c r="S53" i="20"/>
  <c r="S55" i="20"/>
  <c r="P55" i="20"/>
  <c r="P56" i="20"/>
  <c r="S56" i="20"/>
  <c r="S66" i="20"/>
  <c r="P66" i="20"/>
  <c r="P69" i="20"/>
  <c r="S69" i="20"/>
  <c r="S71" i="20"/>
  <c r="P71" i="20"/>
  <c r="P72" i="20"/>
  <c r="S72" i="20"/>
  <c r="S82" i="20"/>
  <c r="P82" i="20"/>
  <c r="S83" i="20"/>
  <c r="P83" i="20"/>
  <c r="P84" i="20"/>
  <c r="S84" i="20"/>
  <c r="Q16" i="2"/>
  <c r="Q20" i="2"/>
  <c r="Q24" i="2"/>
  <c r="Q28" i="2"/>
  <c r="Q32" i="2"/>
  <c r="Q36" i="2"/>
  <c r="Q40" i="2"/>
  <c r="Q44" i="2"/>
  <c r="Q48" i="2"/>
  <c r="Q52" i="2"/>
  <c r="Q56" i="2"/>
  <c r="Q60" i="2"/>
  <c r="Q64" i="2"/>
  <c r="Q68" i="2"/>
  <c r="Q72" i="2"/>
  <c r="Q76" i="2"/>
  <c r="Q80" i="2"/>
  <c r="Q84" i="2"/>
  <c r="Q88" i="2"/>
  <c r="Q92" i="2"/>
  <c r="Q96" i="2"/>
  <c r="Q12" i="10"/>
  <c r="Q16" i="10"/>
  <c r="Q20" i="10"/>
  <c r="Q24" i="10"/>
  <c r="Q28" i="10"/>
  <c r="Q32" i="10"/>
  <c r="Q36" i="10"/>
  <c r="Q40" i="10"/>
  <c r="Q44" i="10"/>
  <c r="Q48" i="10"/>
  <c r="Q52" i="10"/>
  <c r="Q56" i="10"/>
  <c r="Q69" i="10"/>
  <c r="Q74" i="10"/>
  <c r="S81" i="10"/>
  <c r="P81" i="10"/>
  <c r="P95" i="10"/>
  <c r="S95" i="10"/>
  <c r="P98" i="10"/>
  <c r="S98" i="10"/>
  <c r="P14" i="21"/>
  <c r="S14" i="21"/>
  <c r="P22" i="21"/>
  <c r="S22" i="21"/>
  <c r="P25" i="21"/>
  <c r="S25" i="21"/>
  <c r="S27" i="21"/>
  <c r="P27" i="21"/>
  <c r="S28" i="21"/>
  <c r="P28" i="21"/>
  <c r="P33" i="21"/>
  <c r="S33" i="21"/>
  <c r="P38" i="21"/>
  <c r="S38" i="21"/>
  <c r="P41" i="21"/>
  <c r="S41" i="21"/>
  <c r="S43" i="21"/>
  <c r="P43" i="21"/>
  <c r="S44" i="21"/>
  <c r="P44" i="21"/>
  <c r="P49" i="21"/>
  <c r="S49" i="21"/>
  <c r="P54" i="21"/>
  <c r="S54" i="21"/>
  <c r="S59" i="21"/>
  <c r="P59" i="21"/>
  <c r="S60" i="21"/>
  <c r="P60" i="21"/>
  <c r="S67" i="21"/>
  <c r="P67" i="21"/>
  <c r="S68" i="21"/>
  <c r="P68" i="21"/>
  <c r="P78" i="21"/>
  <c r="S78" i="21"/>
  <c r="P81" i="21"/>
  <c r="S81" i="21"/>
  <c r="P86" i="21"/>
  <c r="S86" i="21"/>
  <c r="P94" i="21"/>
  <c r="S94" i="21"/>
  <c r="P97" i="21"/>
  <c r="S97" i="21"/>
  <c r="S22" i="20"/>
  <c r="P22" i="20"/>
  <c r="S23" i="20"/>
  <c r="P23" i="20"/>
  <c r="P24" i="20"/>
  <c r="S24" i="20"/>
  <c r="P25" i="20"/>
  <c r="S25" i="20"/>
  <c r="P40" i="20"/>
  <c r="S40" i="20"/>
  <c r="P45" i="20"/>
  <c r="S45" i="20"/>
  <c r="S50" i="20"/>
  <c r="P50" i="20"/>
  <c r="S51" i="20"/>
  <c r="P51" i="20"/>
  <c r="P52" i="20"/>
  <c r="S52" i="20"/>
  <c r="S62" i="20"/>
  <c r="P62" i="20"/>
  <c r="P65" i="20"/>
  <c r="S65" i="20"/>
  <c r="S67" i="20"/>
  <c r="P67" i="20"/>
  <c r="P68" i="20"/>
  <c r="S68" i="20"/>
  <c r="S78" i="20"/>
  <c r="P78" i="20"/>
  <c r="P81" i="20"/>
  <c r="S81" i="20"/>
  <c r="P94" i="20"/>
  <c r="S94" i="20"/>
  <c r="Q13" i="2"/>
  <c r="Q17" i="2"/>
  <c r="Q21" i="2"/>
  <c r="Q25" i="2"/>
  <c r="Q29" i="2"/>
  <c r="Q33" i="2"/>
  <c r="Q37" i="2"/>
  <c r="Q41" i="2"/>
  <c r="Q45" i="2"/>
  <c r="Q49" i="2"/>
  <c r="Q53" i="2"/>
  <c r="Q57" i="2"/>
  <c r="Q61" i="2"/>
  <c r="Q65" i="2"/>
  <c r="Q69" i="2"/>
  <c r="Q73" i="2"/>
  <c r="Q77" i="2"/>
  <c r="Q81" i="2"/>
  <c r="Q85" i="2"/>
  <c r="Q89" i="2"/>
  <c r="Q93" i="2"/>
  <c r="Q98" i="10"/>
  <c r="Q94" i="10"/>
  <c r="Q90" i="10"/>
  <c r="Q86" i="10"/>
  <c r="Q82" i="10"/>
  <c r="Q97" i="10"/>
  <c r="Q97" i="23" s="1"/>
  <c r="Q100" i="10"/>
  <c r="Q96" i="10"/>
  <c r="Q92" i="10"/>
  <c r="Q88" i="10"/>
  <c r="Q84" i="10"/>
  <c r="Q80" i="10"/>
  <c r="Q76" i="10"/>
  <c r="Q72" i="10"/>
  <c r="Q68" i="10"/>
  <c r="Q64" i="10"/>
  <c r="Q60" i="10"/>
  <c r="Q99" i="10"/>
  <c r="Q95" i="10"/>
  <c r="Q91" i="10"/>
  <c r="Q87" i="10"/>
  <c r="Q83" i="10"/>
  <c r="Q79" i="10"/>
  <c r="Q75" i="10"/>
  <c r="Q71" i="10"/>
  <c r="Q67" i="10"/>
  <c r="Q63" i="10"/>
  <c r="Q59" i="10"/>
  <c r="Q13" i="10"/>
  <c r="Q17" i="10"/>
  <c r="Q21" i="10"/>
  <c r="Q25" i="10"/>
  <c r="Q29" i="10"/>
  <c r="Q33" i="10"/>
  <c r="Q37" i="10"/>
  <c r="Q41" i="10"/>
  <c r="Q45" i="10"/>
  <c r="Q49" i="10"/>
  <c r="Q53" i="10"/>
  <c r="Q57" i="10"/>
  <c r="Q62" i="10"/>
  <c r="S64" i="10"/>
  <c r="P66" i="10"/>
  <c r="Q73" i="10"/>
  <c r="P75" i="10"/>
  <c r="Q78" i="10"/>
  <c r="Q81" i="10"/>
  <c r="P83" i="10"/>
  <c r="S83" i="10"/>
  <c r="S89" i="10"/>
  <c r="P89" i="10"/>
  <c r="S97" i="10"/>
  <c r="P97" i="10"/>
  <c r="J9" i="21"/>
  <c r="L11" i="21"/>
  <c r="S12" i="21"/>
  <c r="P12" i="21"/>
  <c r="P13" i="21"/>
  <c r="S13" i="21"/>
  <c r="S19" i="21"/>
  <c r="P19" i="21"/>
  <c r="S20" i="21"/>
  <c r="P20" i="21"/>
  <c r="P21" i="21"/>
  <c r="S21" i="21"/>
  <c r="S23" i="21"/>
  <c r="P23" i="21"/>
  <c r="S24" i="21"/>
  <c r="P24" i="21"/>
  <c r="S31" i="21"/>
  <c r="P31" i="21"/>
  <c r="S32" i="21"/>
  <c r="P32" i="21"/>
  <c r="P37" i="21"/>
  <c r="S37" i="21"/>
  <c r="S39" i="21"/>
  <c r="P39" i="21"/>
  <c r="S40" i="21"/>
  <c r="P40" i="21"/>
  <c r="S47" i="21"/>
  <c r="P47" i="21"/>
  <c r="S48" i="21"/>
  <c r="P48" i="21"/>
  <c r="P53" i="21"/>
  <c r="S53" i="21"/>
  <c r="P58" i="21"/>
  <c r="S58" i="21"/>
  <c r="P66" i="21"/>
  <c r="S66" i="21"/>
  <c r="P74" i="21"/>
  <c r="S74" i="21"/>
  <c r="P77" i="21"/>
  <c r="S77" i="21"/>
  <c r="S79" i="21"/>
  <c r="P79" i="21"/>
  <c r="S80" i="21"/>
  <c r="P80" i="21"/>
  <c r="P85" i="21"/>
  <c r="S85" i="21"/>
  <c r="P90" i="21"/>
  <c r="S90" i="21"/>
  <c r="P93" i="21"/>
  <c r="S93" i="21"/>
  <c r="S95" i="21"/>
  <c r="P95" i="21"/>
  <c r="S96" i="21"/>
  <c r="P96" i="21"/>
  <c r="S26" i="20"/>
  <c r="P26" i="20"/>
  <c r="S27" i="20"/>
  <c r="P27" i="20"/>
  <c r="P28" i="20"/>
  <c r="S28" i="20"/>
  <c r="P29" i="20"/>
  <c r="S29" i="20"/>
  <c r="S38" i="20"/>
  <c r="P38" i="20"/>
  <c r="S39" i="20"/>
  <c r="P39" i="20"/>
  <c r="P44" i="20"/>
  <c r="S44" i="20"/>
  <c r="P49" i="20"/>
  <c r="S49" i="20"/>
  <c r="S58" i="20"/>
  <c r="P58" i="20"/>
  <c r="P61" i="20"/>
  <c r="S61" i="20"/>
  <c r="S63" i="20"/>
  <c r="P63" i="20"/>
  <c r="P64" i="20"/>
  <c r="S64" i="20"/>
  <c r="S74" i="20"/>
  <c r="P74" i="20"/>
  <c r="P77" i="20"/>
  <c r="S77" i="20"/>
  <c r="S79" i="20"/>
  <c r="P79" i="20"/>
  <c r="P80" i="20"/>
  <c r="S80" i="20"/>
  <c r="S86" i="20"/>
  <c r="P86" i="20"/>
  <c r="P87" i="20"/>
  <c r="S87" i="20"/>
  <c r="Q14" i="21"/>
  <c r="Q18" i="21"/>
  <c r="Q22" i="21"/>
  <c r="Q26" i="21"/>
  <c r="Q30" i="21"/>
  <c r="Q34" i="21"/>
  <c r="Q38" i="21"/>
  <c r="Q42" i="21"/>
  <c r="Q46" i="21"/>
  <c r="Q50" i="21"/>
  <c r="Q54" i="21"/>
  <c r="Q58" i="21"/>
  <c r="Q62" i="21"/>
  <c r="Q66" i="21"/>
  <c r="Q70" i="21"/>
  <c r="Q74" i="21"/>
  <c r="Q78" i="21"/>
  <c r="Q82" i="21"/>
  <c r="Q86" i="21"/>
  <c r="Q90" i="21"/>
  <c r="Q94" i="21"/>
  <c r="Q98" i="21"/>
  <c r="Q98" i="20"/>
  <c r="Q94" i="20"/>
  <c r="Q90" i="20"/>
  <c r="Q97" i="20"/>
  <c r="Q93" i="20"/>
  <c r="Q89" i="20"/>
  <c r="Q100" i="20"/>
  <c r="Q99" i="20"/>
  <c r="Q95" i="20"/>
  <c r="Q91" i="20"/>
  <c r="J9" i="20"/>
  <c r="Q13" i="20"/>
  <c r="Q9" i="20" s="1"/>
  <c r="Q17" i="20"/>
  <c r="Q21" i="20"/>
  <c r="Q25" i="20"/>
  <c r="Q29" i="20"/>
  <c r="Q33" i="20"/>
  <c r="Q37" i="20"/>
  <c r="Q41" i="20"/>
  <c r="Q45" i="20"/>
  <c r="Q49" i="20"/>
  <c r="Q53" i="20"/>
  <c r="Q57" i="20"/>
  <c r="Q61" i="20"/>
  <c r="Q65" i="20"/>
  <c r="Q69" i="20"/>
  <c r="Q73" i="20"/>
  <c r="Q77" i="20"/>
  <c r="Q81" i="20"/>
  <c r="Q85" i="20"/>
  <c r="Q87" i="20"/>
  <c r="S91" i="20"/>
  <c r="S92" i="20"/>
  <c r="P92" i="20"/>
  <c r="Q96" i="20"/>
  <c r="J9" i="19"/>
  <c r="S12" i="19"/>
  <c r="P12" i="19"/>
  <c r="P18" i="19"/>
  <c r="S18" i="19"/>
  <c r="S19" i="19"/>
  <c r="P19" i="19"/>
  <c r="S24" i="19"/>
  <c r="P24" i="19"/>
  <c r="P29" i="19"/>
  <c r="S29" i="19"/>
  <c r="P34" i="19"/>
  <c r="S34" i="19"/>
  <c r="S35" i="19"/>
  <c r="P35" i="19"/>
  <c r="S40" i="19"/>
  <c r="P40" i="19"/>
  <c r="P45" i="19"/>
  <c r="S45" i="19"/>
  <c r="P50" i="19"/>
  <c r="S50" i="19"/>
  <c r="S51" i="19"/>
  <c r="P51" i="19"/>
  <c r="S56" i="19"/>
  <c r="P56" i="19"/>
  <c r="P61" i="19"/>
  <c r="S61" i="19"/>
  <c r="S64" i="19"/>
  <c r="P64" i="19"/>
  <c r="P66" i="19"/>
  <c r="S66" i="19"/>
  <c r="S67" i="19"/>
  <c r="P67" i="19"/>
  <c r="P77" i="19"/>
  <c r="S77" i="19"/>
  <c r="S80" i="19"/>
  <c r="P80" i="19"/>
  <c r="P86" i="19"/>
  <c r="S86" i="19"/>
  <c r="S87" i="19"/>
  <c r="P87" i="19"/>
  <c r="P94" i="19"/>
  <c r="S94" i="19"/>
  <c r="S95" i="19"/>
  <c r="P95" i="19"/>
  <c r="P98" i="19"/>
  <c r="S98" i="19"/>
  <c r="S99" i="19"/>
  <c r="P99" i="19"/>
  <c r="P13" i="18"/>
  <c r="S13" i="18"/>
  <c r="S14" i="18"/>
  <c r="P14" i="18"/>
  <c r="S15" i="18"/>
  <c r="P15" i="18"/>
  <c r="P17" i="18"/>
  <c r="S17" i="18"/>
  <c r="S18" i="18"/>
  <c r="P18" i="18"/>
  <c r="S23" i="18"/>
  <c r="P23" i="18"/>
  <c r="P25" i="18"/>
  <c r="S25" i="18"/>
  <c r="S26" i="18"/>
  <c r="P26" i="18"/>
  <c r="P33" i="18"/>
  <c r="S33" i="18"/>
  <c r="S34" i="18"/>
  <c r="P34" i="18"/>
  <c r="S39" i="18"/>
  <c r="P39" i="18"/>
  <c r="P41" i="18"/>
  <c r="S41" i="18"/>
  <c r="S42" i="18"/>
  <c r="P42" i="18"/>
  <c r="S47" i="18"/>
  <c r="P47" i="18"/>
  <c r="P52" i="18"/>
  <c r="S52" i="18"/>
  <c r="P57" i="18"/>
  <c r="S57" i="18"/>
  <c r="S58" i="18"/>
  <c r="P58" i="18"/>
  <c r="S63" i="18"/>
  <c r="P63" i="18"/>
  <c r="P68" i="18"/>
  <c r="S68" i="18"/>
  <c r="S71" i="18"/>
  <c r="P71" i="18"/>
  <c r="P73" i="18"/>
  <c r="S73" i="18"/>
  <c r="S74" i="18"/>
  <c r="P74" i="18"/>
  <c r="P84" i="18"/>
  <c r="S84" i="18"/>
  <c r="S87" i="18"/>
  <c r="P87" i="18"/>
  <c r="P89" i="18"/>
  <c r="S89" i="18"/>
  <c r="S90" i="18"/>
  <c r="P90" i="18"/>
  <c r="P100" i="18"/>
  <c r="S100" i="18"/>
  <c r="P15" i="17"/>
  <c r="S15" i="17"/>
  <c r="P20" i="17"/>
  <c r="S20" i="17"/>
  <c r="S21" i="17"/>
  <c r="P21" i="17"/>
  <c r="S26" i="17"/>
  <c r="P26" i="17"/>
  <c r="P28" i="17"/>
  <c r="S28" i="17"/>
  <c r="S30" i="17"/>
  <c r="P30" i="17"/>
  <c r="S34" i="17"/>
  <c r="P34" i="17"/>
  <c r="S39" i="17"/>
  <c r="P39" i="17"/>
  <c r="S42" i="17"/>
  <c r="P42" i="17"/>
  <c r="H9" i="21"/>
  <c r="Q11" i="21"/>
  <c r="Q15" i="21"/>
  <c r="Q19" i="21"/>
  <c r="Q23" i="21"/>
  <c r="Q27" i="21"/>
  <c r="Q31" i="21"/>
  <c r="Q35" i="21"/>
  <c r="Q39" i="21"/>
  <c r="Q43" i="21"/>
  <c r="Q47" i="21"/>
  <c r="Q51" i="21"/>
  <c r="Q55" i="21"/>
  <c r="Q59" i="21"/>
  <c r="Q63" i="21"/>
  <c r="Q67" i="21"/>
  <c r="Q71" i="21"/>
  <c r="Q75" i="21"/>
  <c r="Q79" i="21"/>
  <c r="Q83" i="21"/>
  <c r="Q87" i="21"/>
  <c r="Q91" i="21"/>
  <c r="Q95" i="21"/>
  <c r="Q99" i="21"/>
  <c r="Q14" i="20"/>
  <c r="Q18" i="20"/>
  <c r="Q22" i="20"/>
  <c r="Q26" i="20"/>
  <c r="Q30" i="20"/>
  <c r="Q34" i="20"/>
  <c r="Q38" i="20"/>
  <c r="Q42" i="20"/>
  <c r="Q46" i="20"/>
  <c r="Q50" i="20"/>
  <c r="Q54" i="20"/>
  <c r="Q58" i="20"/>
  <c r="Q62" i="20"/>
  <c r="Q66" i="20"/>
  <c r="Q70" i="20"/>
  <c r="Q74" i="20"/>
  <c r="Q78" i="20"/>
  <c r="Q82" i="20"/>
  <c r="Q86" i="20"/>
  <c r="S88" i="20"/>
  <c r="P88" i="20"/>
  <c r="Q92" i="20"/>
  <c r="P93" i="20"/>
  <c r="P17" i="19"/>
  <c r="S17" i="19"/>
  <c r="P22" i="19"/>
  <c r="S22" i="19"/>
  <c r="S23" i="19"/>
  <c r="P23" i="19"/>
  <c r="S28" i="19"/>
  <c r="P28" i="19"/>
  <c r="P33" i="19"/>
  <c r="S33" i="19"/>
  <c r="P38" i="19"/>
  <c r="S38" i="19"/>
  <c r="S39" i="19"/>
  <c r="P39" i="19"/>
  <c r="S44" i="19"/>
  <c r="P44" i="19"/>
  <c r="P49" i="19"/>
  <c r="S49" i="19"/>
  <c r="P54" i="19"/>
  <c r="S54" i="19"/>
  <c r="S55" i="19"/>
  <c r="P55" i="19"/>
  <c r="S60" i="19"/>
  <c r="P60" i="19"/>
  <c r="P62" i="19"/>
  <c r="S62" i="19"/>
  <c r="S63" i="19"/>
  <c r="P63" i="19"/>
  <c r="P73" i="19"/>
  <c r="S73" i="19"/>
  <c r="S76" i="19"/>
  <c r="P76" i="19"/>
  <c r="P78" i="19"/>
  <c r="S78" i="19"/>
  <c r="S79" i="19"/>
  <c r="P79" i="19"/>
  <c r="S84" i="19"/>
  <c r="P84" i="19"/>
  <c r="P85" i="19"/>
  <c r="S85" i="19"/>
  <c r="S92" i="19"/>
  <c r="P92" i="19"/>
  <c r="P93" i="19"/>
  <c r="S93" i="19"/>
  <c r="P12" i="18"/>
  <c r="S12" i="18"/>
  <c r="P21" i="18"/>
  <c r="S21" i="18"/>
  <c r="S22" i="18"/>
  <c r="P22" i="18"/>
  <c r="P32" i="18"/>
  <c r="S32" i="18"/>
  <c r="P37" i="18"/>
  <c r="S37" i="18"/>
  <c r="S38" i="18"/>
  <c r="P38" i="18"/>
  <c r="P45" i="18"/>
  <c r="S45" i="18"/>
  <c r="S46" i="18"/>
  <c r="P46" i="18"/>
  <c r="S51" i="18"/>
  <c r="P51" i="18"/>
  <c r="P56" i="18"/>
  <c r="S56" i="18"/>
  <c r="P61" i="18"/>
  <c r="S61" i="18"/>
  <c r="S62" i="18"/>
  <c r="P62" i="18"/>
  <c r="S67" i="18"/>
  <c r="P67" i="18"/>
  <c r="P69" i="18"/>
  <c r="S69" i="18"/>
  <c r="S70" i="18"/>
  <c r="P70" i="18"/>
  <c r="P80" i="18"/>
  <c r="S80" i="18"/>
  <c r="S83" i="18"/>
  <c r="P83" i="18"/>
  <c r="P85" i="18"/>
  <c r="S85" i="18"/>
  <c r="S86" i="18"/>
  <c r="P86" i="18"/>
  <c r="P96" i="18"/>
  <c r="S96" i="18"/>
  <c r="S99" i="18"/>
  <c r="P99" i="18"/>
  <c r="S14" i="17"/>
  <c r="P14" i="17"/>
  <c r="P19" i="17"/>
  <c r="S19" i="17"/>
  <c r="S25" i="17"/>
  <c r="P25" i="17"/>
  <c r="P32" i="17"/>
  <c r="S32" i="17"/>
  <c r="P33" i="17"/>
  <c r="S33" i="17"/>
  <c r="P37" i="17"/>
  <c r="S37" i="17"/>
  <c r="P40" i="17"/>
  <c r="S40" i="17"/>
  <c r="P41" i="17"/>
  <c r="S41" i="17"/>
  <c r="Q24" i="21"/>
  <c r="Q28" i="21"/>
  <c r="Q32" i="21"/>
  <c r="Q36" i="21"/>
  <c r="Q40" i="21"/>
  <c r="Q44" i="21"/>
  <c r="Q48" i="21"/>
  <c r="Q52" i="21"/>
  <c r="Q56" i="21"/>
  <c r="Q60" i="21"/>
  <c r="Q64" i="21"/>
  <c r="Q68" i="21"/>
  <c r="Q72" i="21"/>
  <c r="Q76" i="21"/>
  <c r="Q80" i="21"/>
  <c r="Q84" i="21"/>
  <c r="Q88" i="21"/>
  <c r="Q92" i="21"/>
  <c r="Q96" i="21"/>
  <c r="Q100" i="21"/>
  <c r="Q39" i="20"/>
  <c r="Q43" i="20"/>
  <c r="Q47" i="20"/>
  <c r="Q51" i="20"/>
  <c r="Q55" i="20"/>
  <c r="Q59" i="20"/>
  <c r="Q63" i="20"/>
  <c r="Q67" i="20"/>
  <c r="Q71" i="20"/>
  <c r="Q75" i="20"/>
  <c r="Q79" i="20"/>
  <c r="Q83" i="20"/>
  <c r="Q88" i="20"/>
  <c r="P90" i="20"/>
  <c r="S90" i="20"/>
  <c r="P98" i="20"/>
  <c r="S98" i="20"/>
  <c r="P14" i="19"/>
  <c r="S14" i="19"/>
  <c r="S15" i="19"/>
  <c r="P15" i="19"/>
  <c r="S16" i="19"/>
  <c r="P16" i="19"/>
  <c r="P21" i="19"/>
  <c r="S21" i="19"/>
  <c r="P26" i="19"/>
  <c r="S26" i="19"/>
  <c r="S27" i="19"/>
  <c r="P27" i="19"/>
  <c r="S32" i="19"/>
  <c r="P32" i="19"/>
  <c r="P37" i="19"/>
  <c r="S37" i="19"/>
  <c r="P42" i="19"/>
  <c r="S42" i="19"/>
  <c r="S43" i="19"/>
  <c r="P43" i="19"/>
  <c r="S48" i="19"/>
  <c r="P48" i="19"/>
  <c r="P53" i="19"/>
  <c r="S53" i="19"/>
  <c r="P58" i="19"/>
  <c r="S58" i="19"/>
  <c r="S59" i="19"/>
  <c r="P59" i="19"/>
  <c r="P69" i="19"/>
  <c r="S69" i="19"/>
  <c r="S72" i="19"/>
  <c r="P72" i="19"/>
  <c r="P74" i="19"/>
  <c r="S74" i="19"/>
  <c r="S75" i="19"/>
  <c r="P75" i="19"/>
  <c r="P82" i="19"/>
  <c r="S82" i="19"/>
  <c r="S83" i="19"/>
  <c r="P83" i="19"/>
  <c r="P90" i="19"/>
  <c r="S90" i="19"/>
  <c r="S91" i="19"/>
  <c r="P91" i="19"/>
  <c r="L11" i="18"/>
  <c r="J9" i="18"/>
  <c r="P20" i="18"/>
  <c r="S20" i="18"/>
  <c r="P28" i="18"/>
  <c r="S28" i="18"/>
  <c r="S31" i="18"/>
  <c r="P31" i="18"/>
  <c r="P36" i="18"/>
  <c r="S36" i="18"/>
  <c r="P44" i="18"/>
  <c r="S44" i="18"/>
  <c r="P49" i="18"/>
  <c r="S49" i="18"/>
  <c r="S50" i="18"/>
  <c r="P50" i="18"/>
  <c r="S55" i="18"/>
  <c r="P55" i="18"/>
  <c r="P60" i="18"/>
  <c r="S60" i="18"/>
  <c r="P65" i="18"/>
  <c r="S65" i="18"/>
  <c r="S66" i="18"/>
  <c r="P66" i="18"/>
  <c r="P76" i="18"/>
  <c r="S76" i="18"/>
  <c r="S79" i="18"/>
  <c r="P79" i="18"/>
  <c r="P81" i="18"/>
  <c r="S81" i="18"/>
  <c r="S82" i="18"/>
  <c r="P82" i="18"/>
  <c r="P92" i="18"/>
  <c r="S92" i="18"/>
  <c r="S95" i="18"/>
  <c r="P95" i="18"/>
  <c r="P97" i="18"/>
  <c r="S97" i="18"/>
  <c r="S98" i="18"/>
  <c r="P98" i="18"/>
  <c r="P12" i="17"/>
  <c r="S12" i="17"/>
  <c r="S13" i="17"/>
  <c r="P13" i="17"/>
  <c r="S18" i="17"/>
  <c r="P18" i="17"/>
  <c r="S23" i="17"/>
  <c r="P23" i="17"/>
  <c r="P24" i="17"/>
  <c r="S24" i="17"/>
  <c r="Q13" i="21"/>
  <c r="Q17" i="21"/>
  <c r="Q21" i="21"/>
  <c r="Q25" i="21"/>
  <c r="Q29" i="21"/>
  <c r="Q33" i="21"/>
  <c r="Q37" i="21"/>
  <c r="Q41" i="21"/>
  <c r="Q45" i="21"/>
  <c r="Q49" i="21"/>
  <c r="Q53" i="21"/>
  <c r="Q57" i="21"/>
  <c r="Q61" i="21"/>
  <c r="Q65" i="21"/>
  <c r="Q69" i="21"/>
  <c r="Q73" i="21"/>
  <c r="Q77" i="21"/>
  <c r="Q81" i="21"/>
  <c r="Q85" i="21"/>
  <c r="Q89" i="21"/>
  <c r="Q93" i="21"/>
  <c r="Q36" i="20"/>
  <c r="Q40" i="20"/>
  <c r="Q44" i="20"/>
  <c r="Q48" i="20"/>
  <c r="Q52" i="20"/>
  <c r="Q56" i="20"/>
  <c r="Q60" i="20"/>
  <c r="Q64" i="20"/>
  <c r="Q68" i="20"/>
  <c r="Q72" i="20"/>
  <c r="Q76" i="20"/>
  <c r="Q80" i="20"/>
  <c r="Q84" i="20"/>
  <c r="S96" i="20"/>
  <c r="P96" i="20"/>
  <c r="S97" i="20"/>
  <c r="P97" i="20"/>
  <c r="P99" i="20"/>
  <c r="S99" i="20"/>
  <c r="S100" i="20"/>
  <c r="P100" i="20"/>
  <c r="P13" i="19"/>
  <c r="S13" i="19"/>
  <c r="S20" i="19"/>
  <c r="P20" i="19"/>
  <c r="P25" i="19"/>
  <c r="S25" i="19"/>
  <c r="P30" i="19"/>
  <c r="S30" i="19"/>
  <c r="S31" i="19"/>
  <c r="P31" i="19"/>
  <c r="S36" i="19"/>
  <c r="P36" i="19"/>
  <c r="P41" i="19"/>
  <c r="S41" i="19"/>
  <c r="P46" i="19"/>
  <c r="S46" i="19"/>
  <c r="S47" i="19"/>
  <c r="P47" i="19"/>
  <c r="S52" i="19"/>
  <c r="P52" i="19"/>
  <c r="P57" i="19"/>
  <c r="S57" i="19"/>
  <c r="P65" i="19"/>
  <c r="S65" i="19"/>
  <c r="S68" i="19"/>
  <c r="P68" i="19"/>
  <c r="P70" i="19"/>
  <c r="S70" i="19"/>
  <c r="S71" i="19"/>
  <c r="P71" i="19"/>
  <c r="P81" i="19"/>
  <c r="S81" i="19"/>
  <c r="S88" i="19"/>
  <c r="P88" i="19"/>
  <c r="P89" i="19"/>
  <c r="S89" i="19"/>
  <c r="S96" i="19"/>
  <c r="P96" i="19"/>
  <c r="P97" i="19"/>
  <c r="S97" i="19"/>
  <c r="S100" i="19"/>
  <c r="P100" i="19"/>
  <c r="P16" i="18"/>
  <c r="S16" i="18"/>
  <c r="S19" i="18"/>
  <c r="P19" i="18"/>
  <c r="P24" i="18"/>
  <c r="S24" i="18"/>
  <c r="S27" i="18"/>
  <c r="P27" i="18"/>
  <c r="P29" i="18"/>
  <c r="S29" i="18"/>
  <c r="S30" i="18"/>
  <c r="P30" i="18"/>
  <c r="S35" i="18"/>
  <c r="P35" i="18"/>
  <c r="P40" i="18"/>
  <c r="S40" i="18"/>
  <c r="S43" i="18"/>
  <c r="P43" i="18"/>
  <c r="P48" i="18"/>
  <c r="S48" i="18"/>
  <c r="P53" i="18"/>
  <c r="S53" i="18"/>
  <c r="S54" i="18"/>
  <c r="P54" i="18"/>
  <c r="S59" i="18"/>
  <c r="P59" i="18"/>
  <c r="P64" i="18"/>
  <c r="S64" i="18"/>
  <c r="P72" i="18"/>
  <c r="S72" i="18"/>
  <c r="S75" i="18"/>
  <c r="P75" i="18"/>
  <c r="P77" i="18"/>
  <c r="S77" i="18"/>
  <c r="S78" i="18"/>
  <c r="P78" i="18"/>
  <c r="P88" i="18"/>
  <c r="S88" i="18"/>
  <c r="S91" i="18"/>
  <c r="P91" i="18"/>
  <c r="P93" i="18"/>
  <c r="S93" i="18"/>
  <c r="S94" i="18"/>
  <c r="P94" i="18"/>
  <c r="J9" i="17"/>
  <c r="L11" i="17"/>
  <c r="P16" i="17"/>
  <c r="S16" i="17"/>
  <c r="S17" i="17"/>
  <c r="P17" i="17"/>
  <c r="S22" i="17"/>
  <c r="P22" i="17"/>
  <c r="S27" i="17"/>
  <c r="P27" i="17"/>
  <c r="S35" i="17"/>
  <c r="P35" i="17"/>
  <c r="Q14" i="19"/>
  <c r="Q18" i="19"/>
  <c r="Q22" i="19"/>
  <c r="Q26" i="19"/>
  <c r="Q30" i="19"/>
  <c r="Q34" i="19"/>
  <c r="Q38" i="19"/>
  <c r="Q42" i="19"/>
  <c r="Q46" i="19"/>
  <c r="Q50" i="19"/>
  <c r="Q54" i="19"/>
  <c r="Q58" i="19"/>
  <c r="Q62" i="19"/>
  <c r="Q66" i="19"/>
  <c r="Q70" i="19"/>
  <c r="Q74" i="19"/>
  <c r="Q78" i="19"/>
  <c r="Q82" i="19"/>
  <c r="Q86" i="19"/>
  <c r="Q90" i="19"/>
  <c r="Q94" i="19"/>
  <c r="Q98" i="19"/>
  <c r="Q13" i="18"/>
  <c r="Q17" i="18"/>
  <c r="Q21" i="18"/>
  <c r="Q25" i="18"/>
  <c r="Q29" i="18"/>
  <c r="Q33" i="18"/>
  <c r="Q37" i="18"/>
  <c r="Q41" i="18"/>
  <c r="Q45" i="18"/>
  <c r="Q49" i="18"/>
  <c r="Q53" i="18"/>
  <c r="Q57" i="18"/>
  <c r="Q61" i="18"/>
  <c r="Q65" i="18"/>
  <c r="Q69" i="18"/>
  <c r="Q73" i="18"/>
  <c r="Q77" i="18"/>
  <c r="Q81" i="18"/>
  <c r="Q85" i="18"/>
  <c r="Q89" i="18"/>
  <c r="Q93" i="18"/>
  <c r="Q97" i="18"/>
  <c r="Q12" i="17"/>
  <c r="Q16" i="17"/>
  <c r="Q20" i="17"/>
  <c r="Q26" i="17"/>
  <c r="S49" i="17"/>
  <c r="P49" i="17"/>
  <c r="S50" i="17"/>
  <c r="P50" i="17"/>
  <c r="S57" i="17"/>
  <c r="P57" i="17"/>
  <c r="S58" i="17"/>
  <c r="P58" i="17"/>
  <c r="S65" i="17"/>
  <c r="P65" i="17"/>
  <c r="S66" i="17"/>
  <c r="P66" i="17"/>
  <c r="P76" i="17"/>
  <c r="S76" i="17"/>
  <c r="P79" i="17"/>
  <c r="S79" i="17"/>
  <c r="S81" i="17"/>
  <c r="P81" i="17"/>
  <c r="S82" i="17"/>
  <c r="P82" i="17"/>
  <c r="P92" i="17"/>
  <c r="S92" i="17"/>
  <c r="P95" i="17"/>
  <c r="S95" i="17"/>
  <c r="S97" i="17"/>
  <c r="P97" i="17"/>
  <c r="S98" i="17"/>
  <c r="P98" i="17"/>
  <c r="J9" i="16"/>
  <c r="L14" i="16"/>
  <c r="P22" i="16"/>
  <c r="S22" i="16"/>
  <c r="P31" i="16"/>
  <c r="S31" i="16"/>
  <c r="P34" i="16"/>
  <c r="S34" i="16"/>
  <c r="S36" i="16"/>
  <c r="P36" i="16"/>
  <c r="S37" i="16"/>
  <c r="P37" i="16"/>
  <c r="P47" i="16"/>
  <c r="S47" i="16"/>
  <c r="P50" i="16"/>
  <c r="S50" i="16"/>
  <c r="S52" i="16"/>
  <c r="P52" i="16"/>
  <c r="S53" i="16"/>
  <c r="P53" i="16"/>
  <c r="P63" i="16"/>
  <c r="S63" i="16"/>
  <c r="P66" i="16"/>
  <c r="S66" i="16"/>
  <c r="S68" i="16"/>
  <c r="P68" i="16"/>
  <c r="S69" i="16"/>
  <c r="P69" i="16"/>
  <c r="P79" i="16"/>
  <c r="S79" i="16"/>
  <c r="S83" i="16"/>
  <c r="P83" i="16"/>
  <c r="S87" i="16"/>
  <c r="P87" i="16"/>
  <c r="S91" i="16"/>
  <c r="P91" i="16"/>
  <c r="Q19" i="19"/>
  <c r="Q23" i="19"/>
  <c r="Q27" i="19"/>
  <c r="Q31" i="19"/>
  <c r="Q35" i="19"/>
  <c r="Q39" i="19"/>
  <c r="Q43" i="19"/>
  <c r="Q47" i="19"/>
  <c r="Q51" i="19"/>
  <c r="Q55" i="19"/>
  <c r="Q59" i="19"/>
  <c r="Q63" i="19"/>
  <c r="Q67" i="19"/>
  <c r="Q71" i="19"/>
  <c r="Q75" i="19"/>
  <c r="Q79" i="19"/>
  <c r="Q83" i="19"/>
  <c r="Q87" i="19"/>
  <c r="Q91" i="19"/>
  <c r="Q95" i="19"/>
  <c r="Q99" i="19"/>
  <c r="Q18" i="18"/>
  <c r="Q22" i="18"/>
  <c r="Q26" i="18"/>
  <c r="Q30" i="18"/>
  <c r="Q34" i="18"/>
  <c r="Q38" i="18"/>
  <c r="Q42" i="18"/>
  <c r="Q46" i="18"/>
  <c r="Q50" i="18"/>
  <c r="Q54" i="18"/>
  <c r="Q58" i="18"/>
  <c r="Q62" i="18"/>
  <c r="Q66" i="18"/>
  <c r="Q70" i="18"/>
  <c r="Q74" i="18"/>
  <c r="Q78" i="18"/>
  <c r="Q82" i="18"/>
  <c r="Q86" i="18"/>
  <c r="Q90" i="18"/>
  <c r="Q94" i="18"/>
  <c r="Q98" i="18"/>
  <c r="Q99" i="17"/>
  <c r="Q95" i="17"/>
  <c r="Q91" i="17"/>
  <c r="Q87" i="17"/>
  <c r="Q83" i="17"/>
  <c r="Q79" i="17"/>
  <c r="Q75" i="17"/>
  <c r="Q71" i="17"/>
  <c r="Q67" i="17"/>
  <c r="Q63" i="17"/>
  <c r="Q59" i="17"/>
  <c r="Q55" i="17"/>
  <c r="Q51" i="17"/>
  <c r="Q47" i="17"/>
  <c r="Q43" i="17"/>
  <c r="Q39" i="17"/>
  <c r="Q35" i="17"/>
  <c r="Q31" i="17"/>
  <c r="Q27" i="17"/>
  <c r="Q23" i="17"/>
  <c r="Q98" i="17"/>
  <c r="Q94" i="17"/>
  <c r="Q90" i="17"/>
  <c r="Q86" i="17"/>
  <c r="Q82" i="17"/>
  <c r="Q78" i="17"/>
  <c r="Q74" i="17"/>
  <c r="Q70" i="17"/>
  <c r="Q66" i="17"/>
  <c r="Q62" i="17"/>
  <c r="Q58" i="17"/>
  <c r="Q54" i="17"/>
  <c r="Q50" i="17"/>
  <c r="Q46" i="17"/>
  <c r="Q97" i="17"/>
  <c r="Q93" i="17"/>
  <c r="Q89" i="17"/>
  <c r="Q85" i="17"/>
  <c r="Q81" i="17"/>
  <c r="Q77" i="17"/>
  <c r="Q73" i="17"/>
  <c r="Q69" i="17"/>
  <c r="Q65" i="17"/>
  <c r="Q61" i="17"/>
  <c r="Q57" i="17"/>
  <c r="Q53" i="17"/>
  <c r="Q49" i="17"/>
  <c r="Q45" i="17"/>
  <c r="Q100" i="17"/>
  <c r="Q96" i="17"/>
  <c r="Q92" i="17"/>
  <c r="Q88" i="17"/>
  <c r="Q84" i="17"/>
  <c r="Q80" i="17"/>
  <c r="Q76" i="17"/>
  <c r="Q72" i="17"/>
  <c r="Q68" i="17"/>
  <c r="Q64" i="17"/>
  <c r="Q60" i="17"/>
  <c r="Q56" i="17"/>
  <c r="Q52" i="17"/>
  <c r="Q48" i="17"/>
  <c r="Q44" i="17"/>
  <c r="Q40" i="17"/>
  <c r="Q36" i="17"/>
  <c r="Q32" i="17"/>
  <c r="Q28" i="17"/>
  <c r="Q13" i="17"/>
  <c r="Q17" i="17"/>
  <c r="Q21" i="17"/>
  <c r="Q24" i="17"/>
  <c r="Q25" i="17"/>
  <c r="Q30" i="17"/>
  <c r="Q41" i="17"/>
  <c r="P44" i="17"/>
  <c r="S44" i="17"/>
  <c r="P47" i="17"/>
  <c r="S47" i="17"/>
  <c r="P55" i="17"/>
  <c r="S55" i="17"/>
  <c r="P63" i="17"/>
  <c r="S63" i="17"/>
  <c r="P72" i="17"/>
  <c r="S72" i="17"/>
  <c r="P75" i="17"/>
  <c r="S75" i="17"/>
  <c r="S77" i="17"/>
  <c r="P77" i="17"/>
  <c r="S78" i="17"/>
  <c r="P78" i="17"/>
  <c r="P88" i="17"/>
  <c r="S88" i="17"/>
  <c r="P91" i="17"/>
  <c r="S91" i="17"/>
  <c r="S93" i="17"/>
  <c r="P93" i="17"/>
  <c r="S94" i="17"/>
  <c r="P94" i="17"/>
  <c r="S12" i="16"/>
  <c r="P12" i="16"/>
  <c r="S13" i="16"/>
  <c r="P13" i="16"/>
  <c r="S20" i="16"/>
  <c r="P20" i="16"/>
  <c r="S21" i="16"/>
  <c r="P21" i="16"/>
  <c r="P27" i="16"/>
  <c r="S27" i="16"/>
  <c r="P30" i="16"/>
  <c r="S30" i="16"/>
  <c r="S32" i="16"/>
  <c r="P32" i="16"/>
  <c r="S33" i="16"/>
  <c r="P33" i="16"/>
  <c r="P43" i="16"/>
  <c r="S43" i="16"/>
  <c r="P46" i="16"/>
  <c r="S46" i="16"/>
  <c r="S48" i="16"/>
  <c r="P48" i="16"/>
  <c r="S49" i="16"/>
  <c r="P49" i="16"/>
  <c r="P59" i="16"/>
  <c r="S59" i="16"/>
  <c r="P62" i="16"/>
  <c r="S62" i="16"/>
  <c r="S64" i="16"/>
  <c r="P64" i="16"/>
  <c r="S65" i="16"/>
  <c r="P65" i="16"/>
  <c r="P75" i="16"/>
  <c r="S75" i="16"/>
  <c r="P78" i="16"/>
  <c r="S78" i="16"/>
  <c r="P81" i="16"/>
  <c r="S81" i="16"/>
  <c r="P85" i="16"/>
  <c r="S85" i="16"/>
  <c r="P89" i="16"/>
  <c r="S89" i="16"/>
  <c r="P92" i="16"/>
  <c r="S92" i="16"/>
  <c r="S94" i="16"/>
  <c r="P94" i="16"/>
  <c r="M11" i="15"/>
  <c r="L11" i="19"/>
  <c r="Q12" i="19"/>
  <c r="Q9" i="19" s="1"/>
  <c r="Q16" i="19"/>
  <c r="Q20" i="19"/>
  <c r="Q24" i="19"/>
  <c r="Q28" i="19"/>
  <c r="Q32" i="19"/>
  <c r="Q36" i="19"/>
  <c r="Q40" i="19"/>
  <c r="Q44" i="19"/>
  <c r="Q48" i="19"/>
  <c r="Q52" i="19"/>
  <c r="Q56" i="19"/>
  <c r="Q60" i="19"/>
  <c r="Q64" i="19"/>
  <c r="Q68" i="19"/>
  <c r="Q72" i="19"/>
  <c r="Q76" i="19"/>
  <c r="Q80" i="19"/>
  <c r="Q84" i="19"/>
  <c r="Q88" i="19"/>
  <c r="Q92" i="19"/>
  <c r="Q96" i="19"/>
  <c r="Q100" i="19"/>
  <c r="H9" i="18"/>
  <c r="Q11" i="18"/>
  <c r="Q15" i="18"/>
  <c r="Q19" i="18"/>
  <c r="Q23" i="18"/>
  <c r="Q27" i="18"/>
  <c r="Q31" i="18"/>
  <c r="Q35" i="18"/>
  <c r="Q39" i="18"/>
  <c r="Q43" i="18"/>
  <c r="Q47" i="18"/>
  <c r="Q51" i="18"/>
  <c r="Q55" i="18"/>
  <c r="Q59" i="18"/>
  <c r="Q63" i="18"/>
  <c r="Q67" i="18"/>
  <c r="Q71" i="18"/>
  <c r="Q75" i="18"/>
  <c r="Q79" i="18"/>
  <c r="Q83" i="18"/>
  <c r="Q87" i="18"/>
  <c r="Q91" i="18"/>
  <c r="Q95" i="18"/>
  <c r="Q99" i="18"/>
  <c r="Q14" i="17"/>
  <c r="Q18" i="17"/>
  <c r="Q22" i="17"/>
  <c r="Q29" i="17"/>
  <c r="P31" i="17"/>
  <c r="Q34" i="17"/>
  <c r="S36" i="17"/>
  <c r="P38" i="17"/>
  <c r="S45" i="17"/>
  <c r="P45" i="17"/>
  <c r="S46" i="17"/>
  <c r="P46" i="17"/>
  <c r="S53" i="17"/>
  <c r="P53" i="17"/>
  <c r="S54" i="17"/>
  <c r="P54" i="17"/>
  <c r="S61" i="17"/>
  <c r="P61" i="17"/>
  <c r="S62" i="17"/>
  <c r="P62" i="17"/>
  <c r="P68" i="17"/>
  <c r="S68" i="17"/>
  <c r="P71" i="17"/>
  <c r="S71" i="17"/>
  <c r="S73" i="17"/>
  <c r="P73" i="17"/>
  <c r="S74" i="17"/>
  <c r="P74" i="17"/>
  <c r="P84" i="17"/>
  <c r="S84" i="17"/>
  <c r="P87" i="17"/>
  <c r="S87" i="17"/>
  <c r="S89" i="17"/>
  <c r="P89" i="17"/>
  <c r="S90" i="17"/>
  <c r="P90" i="17"/>
  <c r="P100" i="17"/>
  <c r="S100" i="17"/>
  <c r="P18" i="16"/>
  <c r="S18" i="16"/>
  <c r="P26" i="16"/>
  <c r="S26" i="16"/>
  <c r="S28" i="16"/>
  <c r="P28" i="16"/>
  <c r="S29" i="16"/>
  <c r="P29" i="16"/>
  <c r="P39" i="16"/>
  <c r="S39" i="16"/>
  <c r="P42" i="16"/>
  <c r="S42" i="16"/>
  <c r="S44" i="16"/>
  <c r="P44" i="16"/>
  <c r="S45" i="16"/>
  <c r="P45" i="16"/>
  <c r="P55" i="16"/>
  <c r="S55" i="16"/>
  <c r="P58" i="16"/>
  <c r="S58" i="16"/>
  <c r="S60" i="16"/>
  <c r="P60" i="16"/>
  <c r="S61" i="16"/>
  <c r="P61" i="16"/>
  <c r="P71" i="16"/>
  <c r="S71" i="16"/>
  <c r="P74" i="16"/>
  <c r="S74" i="16"/>
  <c r="S76" i="16"/>
  <c r="P76" i="16"/>
  <c r="S77" i="16"/>
  <c r="P77" i="16"/>
  <c r="P100" i="16"/>
  <c r="S100" i="16"/>
  <c r="Q13" i="19"/>
  <c r="Q17" i="19"/>
  <c r="Q21" i="19"/>
  <c r="Q25" i="19"/>
  <c r="Q29" i="19"/>
  <c r="Q33" i="19"/>
  <c r="Q37" i="19"/>
  <c r="Q41" i="19"/>
  <c r="Q45" i="19"/>
  <c r="Q49" i="19"/>
  <c r="Q53" i="19"/>
  <c r="Q57" i="19"/>
  <c r="Q61" i="19"/>
  <c r="Q65" i="19"/>
  <c r="Q69" i="19"/>
  <c r="Q73" i="19"/>
  <c r="Q77" i="19"/>
  <c r="Q81" i="19"/>
  <c r="Q85" i="19"/>
  <c r="Q89" i="19"/>
  <c r="Q93" i="19"/>
  <c r="Q12" i="18"/>
  <c r="Q16" i="18"/>
  <c r="Q20" i="18"/>
  <c r="Q24" i="18"/>
  <c r="Q28" i="18"/>
  <c r="Q32" i="18"/>
  <c r="Q36" i="18"/>
  <c r="Q40" i="18"/>
  <c r="Q44" i="18"/>
  <c r="Q48" i="18"/>
  <c r="Q52" i="18"/>
  <c r="Q56" i="18"/>
  <c r="Q60" i="18"/>
  <c r="Q64" i="18"/>
  <c r="Q68" i="18"/>
  <c r="Q72" i="18"/>
  <c r="Q76" i="18"/>
  <c r="Q80" i="18"/>
  <c r="Q84" i="18"/>
  <c r="Q88" i="18"/>
  <c r="Q92" i="18"/>
  <c r="Q96" i="18"/>
  <c r="H9" i="17"/>
  <c r="Q11" i="17"/>
  <c r="Q15" i="17"/>
  <c r="Q19" i="17"/>
  <c r="S29" i="17"/>
  <c r="Q33" i="17"/>
  <c r="Q38" i="17"/>
  <c r="Q42" i="17"/>
  <c r="P43" i="17"/>
  <c r="P51" i="17"/>
  <c r="S51" i="17"/>
  <c r="P59" i="17"/>
  <c r="S59" i="17"/>
  <c r="P67" i="17"/>
  <c r="S67" i="17"/>
  <c r="S69" i="17"/>
  <c r="P69" i="17"/>
  <c r="S70" i="17"/>
  <c r="P70" i="17"/>
  <c r="P80" i="17"/>
  <c r="S80" i="17"/>
  <c r="P83" i="17"/>
  <c r="S83" i="17"/>
  <c r="S85" i="17"/>
  <c r="P85" i="17"/>
  <c r="S86" i="17"/>
  <c r="P86" i="17"/>
  <c r="P96" i="17"/>
  <c r="S96" i="17"/>
  <c r="P99" i="17"/>
  <c r="S99" i="17"/>
  <c r="L9" i="16"/>
  <c r="S16" i="16"/>
  <c r="P16" i="16"/>
  <c r="S17" i="16"/>
  <c r="P17" i="16"/>
  <c r="S24" i="16"/>
  <c r="P24" i="16"/>
  <c r="S25" i="16"/>
  <c r="P25" i="16"/>
  <c r="P35" i="16"/>
  <c r="S35" i="16"/>
  <c r="P38" i="16"/>
  <c r="S38" i="16"/>
  <c r="S40" i="16"/>
  <c r="P40" i="16"/>
  <c r="S41" i="16"/>
  <c r="P41" i="16"/>
  <c r="P51" i="16"/>
  <c r="S51" i="16"/>
  <c r="P54" i="16"/>
  <c r="S54" i="16"/>
  <c r="S56" i="16"/>
  <c r="P56" i="16"/>
  <c r="S57" i="16"/>
  <c r="P57" i="16"/>
  <c r="P67" i="16"/>
  <c r="S67" i="16"/>
  <c r="P70" i="16"/>
  <c r="S70" i="16"/>
  <c r="S72" i="16"/>
  <c r="P72" i="16"/>
  <c r="S73" i="16"/>
  <c r="P73" i="16"/>
  <c r="P96" i="16"/>
  <c r="S96" i="16"/>
  <c r="S98" i="16"/>
  <c r="P98" i="16"/>
  <c r="Q11" i="16"/>
  <c r="Q15" i="16"/>
  <c r="Q19" i="16"/>
  <c r="Q23" i="16"/>
  <c r="Q27" i="16"/>
  <c r="Q31" i="16"/>
  <c r="Q35" i="16"/>
  <c r="Q39" i="16"/>
  <c r="Q43" i="16"/>
  <c r="Q47" i="16"/>
  <c r="Q51" i="16"/>
  <c r="Q55" i="16"/>
  <c r="Q59" i="16"/>
  <c r="Q63" i="16"/>
  <c r="Q67" i="16"/>
  <c r="Q71" i="16"/>
  <c r="Q75" i="16"/>
  <c r="Q79" i="16"/>
  <c r="Q82" i="16"/>
  <c r="Q86" i="16"/>
  <c r="Q90" i="16"/>
  <c r="S97" i="16"/>
  <c r="S12" i="15"/>
  <c r="J13" i="15"/>
  <c r="J9" i="15" s="1"/>
  <c r="P17" i="15"/>
  <c r="P22" i="15"/>
  <c r="S22" i="15"/>
  <c r="S27" i="15"/>
  <c r="P27" i="15"/>
  <c r="S28" i="15"/>
  <c r="P28" i="15"/>
  <c r="P33" i="15"/>
  <c r="S33" i="15"/>
  <c r="P38" i="15"/>
  <c r="S38" i="15"/>
  <c r="S43" i="15"/>
  <c r="P43" i="15"/>
  <c r="S44" i="15"/>
  <c r="P44" i="15"/>
  <c r="P49" i="15"/>
  <c r="S49" i="15"/>
  <c r="P54" i="15"/>
  <c r="S54" i="15"/>
  <c r="S59" i="15"/>
  <c r="P59" i="15"/>
  <c r="S60" i="15"/>
  <c r="P60" i="15"/>
  <c r="P65" i="15"/>
  <c r="S65" i="15"/>
  <c r="P70" i="15"/>
  <c r="S70" i="15"/>
  <c r="S75" i="15"/>
  <c r="P75" i="15"/>
  <c r="S76" i="15"/>
  <c r="P76" i="15"/>
  <c r="S83" i="15"/>
  <c r="P83" i="15"/>
  <c r="S84" i="15"/>
  <c r="P84" i="15"/>
  <c r="P89" i="15"/>
  <c r="S89" i="15"/>
  <c r="P96" i="15"/>
  <c r="S96" i="15"/>
  <c r="S48" i="17"/>
  <c r="S52" i="17"/>
  <c r="S56" i="17"/>
  <c r="S60" i="17"/>
  <c r="S64" i="17"/>
  <c r="S11" i="16"/>
  <c r="Q12" i="16"/>
  <c r="S15" i="16"/>
  <c r="Q16" i="16"/>
  <c r="S19" i="16"/>
  <c r="Q20" i="16"/>
  <c r="S23" i="16"/>
  <c r="Q24" i="16"/>
  <c r="Q28" i="16"/>
  <c r="Q32" i="16"/>
  <c r="Q36" i="16"/>
  <c r="Q40" i="16"/>
  <c r="Q44" i="16"/>
  <c r="Q48" i="16"/>
  <c r="Q52" i="16"/>
  <c r="Q56" i="16"/>
  <c r="Q60" i="16"/>
  <c r="Q64" i="16"/>
  <c r="Q68" i="16"/>
  <c r="Q72" i="16"/>
  <c r="Q76" i="16"/>
  <c r="Q81" i="16"/>
  <c r="Q85" i="16"/>
  <c r="Q89" i="16"/>
  <c r="P21" i="15"/>
  <c r="S21" i="15"/>
  <c r="P26" i="15"/>
  <c r="S26" i="15"/>
  <c r="S31" i="15"/>
  <c r="P31" i="15"/>
  <c r="S32" i="15"/>
  <c r="P32" i="15"/>
  <c r="P37" i="15"/>
  <c r="S37" i="15"/>
  <c r="P42" i="15"/>
  <c r="S42" i="15"/>
  <c r="S47" i="15"/>
  <c r="P47" i="15"/>
  <c r="S48" i="15"/>
  <c r="P48" i="15"/>
  <c r="P53" i="15"/>
  <c r="S53" i="15"/>
  <c r="P58" i="15"/>
  <c r="S58" i="15"/>
  <c r="S63" i="15"/>
  <c r="P63" i="15"/>
  <c r="S64" i="15"/>
  <c r="P64" i="15"/>
  <c r="P69" i="15"/>
  <c r="S69" i="15"/>
  <c r="P74" i="15"/>
  <c r="S74" i="15"/>
  <c r="P82" i="15"/>
  <c r="S82" i="15"/>
  <c r="S87" i="15"/>
  <c r="P87" i="15"/>
  <c r="S88" i="15"/>
  <c r="P88" i="15"/>
  <c r="P93" i="15"/>
  <c r="S93" i="15"/>
  <c r="S95" i="15"/>
  <c r="P95" i="15"/>
  <c r="P100" i="15"/>
  <c r="S100" i="15"/>
  <c r="Q100" i="16"/>
  <c r="Q96" i="16"/>
  <c r="Q92" i="16"/>
  <c r="Q88" i="16"/>
  <c r="Q84" i="16"/>
  <c r="Q80" i="16"/>
  <c r="Q99" i="16"/>
  <c r="Q95" i="16"/>
  <c r="Q91" i="16"/>
  <c r="Q87" i="16"/>
  <c r="Q83" i="16"/>
  <c r="Q13" i="16"/>
  <c r="Q17" i="16"/>
  <c r="Q21" i="16"/>
  <c r="Q25" i="16"/>
  <c r="Q29" i="16"/>
  <c r="Q33" i="16"/>
  <c r="Q37" i="16"/>
  <c r="Q41" i="16"/>
  <c r="Q45" i="16"/>
  <c r="Q49" i="16"/>
  <c r="Q53" i="16"/>
  <c r="Q57" i="16"/>
  <c r="Q61" i="16"/>
  <c r="Q65" i="16"/>
  <c r="Q69" i="16"/>
  <c r="Q73" i="16"/>
  <c r="Q77" i="16"/>
  <c r="Q93" i="16"/>
  <c r="Q98" i="16"/>
  <c r="Q99" i="15"/>
  <c r="Q95" i="15"/>
  <c r="Q98" i="15"/>
  <c r="Q100" i="15"/>
  <c r="Q96" i="15"/>
  <c r="Q89" i="15"/>
  <c r="Q85" i="15"/>
  <c r="Q81" i="15"/>
  <c r="Q77" i="15"/>
  <c r="Q73" i="15"/>
  <c r="Q69" i="15"/>
  <c r="Q65" i="15"/>
  <c r="Q61" i="15"/>
  <c r="Q57" i="15"/>
  <c r="Q53" i="15"/>
  <c r="Q49" i="15"/>
  <c r="Q45" i="15"/>
  <c r="Q41" i="15"/>
  <c r="Q37" i="15"/>
  <c r="Q33" i="15"/>
  <c r="Q29" i="15"/>
  <c r="Q25" i="15"/>
  <c r="Q21" i="15"/>
  <c r="Q17" i="15"/>
  <c r="Q92" i="15"/>
  <c r="Q88" i="15"/>
  <c r="Q84" i="15"/>
  <c r="Q80" i="15"/>
  <c r="Q76" i="15"/>
  <c r="Q72" i="15"/>
  <c r="Q68" i="15"/>
  <c r="Q64" i="15"/>
  <c r="Q60" i="15"/>
  <c r="Q56" i="15"/>
  <c r="Q52" i="15"/>
  <c r="Q48" i="15"/>
  <c r="Q44" i="15"/>
  <c r="Q40" i="15"/>
  <c r="Q36" i="15"/>
  <c r="Q32" i="15"/>
  <c r="Q28" i="15"/>
  <c r="Q24" i="15"/>
  <c r="Q20" i="15"/>
  <c r="Q93" i="15"/>
  <c r="Q91" i="15"/>
  <c r="Q87" i="15"/>
  <c r="Q83" i="15"/>
  <c r="Q79" i="15"/>
  <c r="Q75" i="15"/>
  <c r="Q71" i="15"/>
  <c r="Q67" i="15"/>
  <c r="Q63" i="15"/>
  <c r="Q59" i="15"/>
  <c r="Q55" i="15"/>
  <c r="Q51" i="15"/>
  <c r="Q47" i="15"/>
  <c r="Q43" i="15"/>
  <c r="Q39" i="15"/>
  <c r="Q35" i="15"/>
  <c r="Q31" i="15"/>
  <c r="Q27" i="15"/>
  <c r="Q23" i="15"/>
  <c r="Q19" i="15"/>
  <c r="Q15" i="15"/>
  <c r="Q11" i="15"/>
  <c r="Q97" i="15"/>
  <c r="Q94" i="15"/>
  <c r="Q90" i="15"/>
  <c r="Q86" i="15"/>
  <c r="Q82" i="15"/>
  <c r="Q78" i="15"/>
  <c r="Q74" i="15"/>
  <c r="Q70" i="15"/>
  <c r="Q66" i="15"/>
  <c r="Q62" i="15"/>
  <c r="Q58" i="15"/>
  <c r="Q54" i="15"/>
  <c r="Q50" i="15"/>
  <c r="Q46" i="15"/>
  <c r="Q42" i="15"/>
  <c r="Q38" i="15"/>
  <c r="Q34" i="15"/>
  <c r="Q30" i="15"/>
  <c r="Q26" i="15"/>
  <c r="Q22" i="15"/>
  <c r="Q18" i="15"/>
  <c r="Q14" i="15"/>
  <c r="Q13" i="15"/>
  <c r="P14" i="15"/>
  <c r="S14" i="15"/>
  <c r="S19" i="15"/>
  <c r="P19" i="15"/>
  <c r="S20" i="15"/>
  <c r="P20" i="15"/>
  <c r="P25" i="15"/>
  <c r="S25" i="15"/>
  <c r="P30" i="15"/>
  <c r="S30" i="15"/>
  <c r="S35" i="15"/>
  <c r="P35" i="15"/>
  <c r="S36" i="15"/>
  <c r="P36" i="15"/>
  <c r="P41" i="15"/>
  <c r="S41" i="15"/>
  <c r="P46" i="15"/>
  <c r="S46" i="15"/>
  <c r="S51" i="15"/>
  <c r="P51" i="15"/>
  <c r="S52" i="15"/>
  <c r="P52" i="15"/>
  <c r="P57" i="15"/>
  <c r="S57" i="15"/>
  <c r="P62" i="15"/>
  <c r="S62" i="15"/>
  <c r="S67" i="15"/>
  <c r="P67" i="15"/>
  <c r="S68" i="15"/>
  <c r="P68" i="15"/>
  <c r="P73" i="15"/>
  <c r="S73" i="15"/>
  <c r="P78" i="15"/>
  <c r="S78" i="15"/>
  <c r="P81" i="15"/>
  <c r="S81" i="15"/>
  <c r="P86" i="15"/>
  <c r="S86" i="15"/>
  <c r="S91" i="15"/>
  <c r="P91" i="15"/>
  <c r="S92" i="15"/>
  <c r="P92" i="15"/>
  <c r="P99" i="15"/>
  <c r="S99" i="15"/>
  <c r="Q14" i="16"/>
  <c r="Q18" i="16"/>
  <c r="Q22" i="16"/>
  <c r="Q26" i="16"/>
  <c r="Q30" i="16"/>
  <c r="Q34" i="16"/>
  <c r="Q38" i="16"/>
  <c r="Q42" i="16"/>
  <c r="Q46" i="16"/>
  <c r="Q50" i="16"/>
  <c r="Q54" i="16"/>
  <c r="Q58" i="16"/>
  <c r="Q62" i="16"/>
  <c r="Q66" i="16"/>
  <c r="Q70" i="16"/>
  <c r="Q74" i="16"/>
  <c r="Q78" i="16"/>
  <c r="S80" i="16"/>
  <c r="P82" i="16"/>
  <c r="S84" i="16"/>
  <c r="P86" i="16"/>
  <c r="S88" i="16"/>
  <c r="P90" i="16"/>
  <c r="S93" i="16"/>
  <c r="Q97" i="16"/>
  <c r="P99" i="16"/>
  <c r="Q12" i="15"/>
  <c r="S15" i="15"/>
  <c r="S16" i="15"/>
  <c r="P16" i="15"/>
  <c r="P18" i="15"/>
  <c r="S18" i="15"/>
  <c r="S23" i="15"/>
  <c r="P23" i="15"/>
  <c r="S24" i="15"/>
  <c r="P24" i="15"/>
  <c r="P29" i="15"/>
  <c r="S29" i="15"/>
  <c r="P34" i="15"/>
  <c r="S34" i="15"/>
  <c r="S39" i="15"/>
  <c r="P39" i="15"/>
  <c r="S40" i="15"/>
  <c r="P40" i="15"/>
  <c r="P45" i="15"/>
  <c r="S45" i="15"/>
  <c r="P50" i="15"/>
  <c r="S50" i="15"/>
  <c r="S55" i="15"/>
  <c r="P55" i="15"/>
  <c r="S56" i="15"/>
  <c r="P56" i="15"/>
  <c r="P61" i="15"/>
  <c r="S61" i="15"/>
  <c r="P66" i="15"/>
  <c r="S66" i="15"/>
  <c r="S71" i="15"/>
  <c r="P71" i="15"/>
  <c r="S72" i="15"/>
  <c r="P72" i="15"/>
  <c r="P77" i="15"/>
  <c r="S77" i="15"/>
  <c r="S79" i="15"/>
  <c r="P79" i="15"/>
  <c r="S80" i="15"/>
  <c r="P80" i="15"/>
  <c r="P85" i="15"/>
  <c r="S85" i="15"/>
  <c r="P90" i="15"/>
  <c r="S90" i="15"/>
  <c r="P98" i="15"/>
  <c r="P15" i="14"/>
  <c r="S15" i="14"/>
  <c r="S16" i="14"/>
  <c r="P16" i="14"/>
  <c r="S21" i="14"/>
  <c r="P21" i="14"/>
  <c r="P26" i="14"/>
  <c r="S26" i="14"/>
  <c r="P31" i="14"/>
  <c r="S31" i="14"/>
  <c r="S32" i="14"/>
  <c r="P32" i="14"/>
  <c r="P42" i="14"/>
  <c r="S42" i="14"/>
  <c r="S45" i="14"/>
  <c r="P45" i="14"/>
  <c r="P47" i="14"/>
  <c r="S47" i="14"/>
  <c r="S48" i="14"/>
  <c r="P48" i="14"/>
  <c r="P58" i="14"/>
  <c r="S58" i="14"/>
  <c r="S61" i="14"/>
  <c r="P61" i="14"/>
  <c r="P66" i="14"/>
  <c r="S66" i="14"/>
  <c r="P74" i="14"/>
  <c r="S74" i="14"/>
  <c r="S77" i="14"/>
  <c r="P77" i="14"/>
  <c r="P79" i="14"/>
  <c r="S79" i="14"/>
  <c r="S80" i="14"/>
  <c r="P80" i="14"/>
  <c r="P90" i="14"/>
  <c r="S90" i="14"/>
  <c r="S93" i="14"/>
  <c r="P93" i="14"/>
  <c r="P95" i="14"/>
  <c r="S95" i="14"/>
  <c r="S96" i="14"/>
  <c r="P96" i="14"/>
  <c r="J9" i="13"/>
  <c r="S15" i="13"/>
  <c r="P15" i="13"/>
  <c r="P14" i="14"/>
  <c r="S14" i="14"/>
  <c r="P19" i="14"/>
  <c r="S19" i="14"/>
  <c r="S20" i="14"/>
  <c r="P20" i="14"/>
  <c r="S25" i="14"/>
  <c r="P25" i="14"/>
  <c r="P30" i="14"/>
  <c r="S30" i="14"/>
  <c r="P38" i="14"/>
  <c r="S38" i="14"/>
  <c r="S41" i="14"/>
  <c r="P41" i="14"/>
  <c r="P43" i="14"/>
  <c r="S43" i="14"/>
  <c r="S44" i="14"/>
  <c r="P44" i="14"/>
  <c r="P54" i="14"/>
  <c r="S54" i="14"/>
  <c r="S57" i="14"/>
  <c r="P57" i="14"/>
  <c r="P59" i="14"/>
  <c r="S59" i="14"/>
  <c r="S60" i="14"/>
  <c r="P60" i="14"/>
  <c r="S65" i="14"/>
  <c r="P65" i="14"/>
  <c r="P70" i="14"/>
  <c r="S70" i="14"/>
  <c r="S73" i="14"/>
  <c r="P73" i="14"/>
  <c r="P75" i="14"/>
  <c r="S75" i="14"/>
  <c r="S76" i="14"/>
  <c r="P76" i="14"/>
  <c r="P86" i="14"/>
  <c r="S86" i="14"/>
  <c r="S89" i="14"/>
  <c r="P89" i="14"/>
  <c r="P91" i="14"/>
  <c r="S91" i="14"/>
  <c r="S92" i="14"/>
  <c r="P92" i="14"/>
  <c r="P12" i="13"/>
  <c r="S12" i="13"/>
  <c r="P14" i="13"/>
  <c r="S14" i="13"/>
  <c r="S12" i="14"/>
  <c r="P12" i="14"/>
  <c r="S13" i="14"/>
  <c r="P13" i="14"/>
  <c r="P18" i="14"/>
  <c r="S18" i="14"/>
  <c r="P23" i="14"/>
  <c r="S23" i="14"/>
  <c r="S24" i="14"/>
  <c r="P24" i="14"/>
  <c r="S29" i="14"/>
  <c r="P29" i="14"/>
  <c r="P34" i="14"/>
  <c r="S34" i="14"/>
  <c r="S37" i="14"/>
  <c r="P37" i="14"/>
  <c r="P39" i="14"/>
  <c r="S39" i="14"/>
  <c r="S40" i="14"/>
  <c r="P40" i="14"/>
  <c r="P50" i="14"/>
  <c r="S50" i="14"/>
  <c r="S53" i="14"/>
  <c r="P53" i="14"/>
  <c r="P55" i="14"/>
  <c r="S55" i="14"/>
  <c r="S56" i="14"/>
  <c r="P56" i="14"/>
  <c r="P63" i="14"/>
  <c r="S63" i="14"/>
  <c r="S64" i="14"/>
  <c r="P64" i="14"/>
  <c r="S69" i="14"/>
  <c r="P69" i="14"/>
  <c r="P71" i="14"/>
  <c r="S71" i="14"/>
  <c r="S72" i="14"/>
  <c r="P72" i="14"/>
  <c r="P82" i="14"/>
  <c r="S82" i="14"/>
  <c r="S85" i="14"/>
  <c r="P85" i="14"/>
  <c r="P87" i="14"/>
  <c r="S87" i="14"/>
  <c r="S88" i="14"/>
  <c r="P88" i="14"/>
  <c r="P98" i="14"/>
  <c r="S98" i="14"/>
  <c r="P13" i="13"/>
  <c r="S13" i="13"/>
  <c r="S20" i="13"/>
  <c r="P20" i="13"/>
  <c r="S24" i="13"/>
  <c r="P24" i="13"/>
  <c r="S32" i="13"/>
  <c r="P32" i="13"/>
  <c r="S36" i="13"/>
  <c r="P36" i="13"/>
  <c r="S97" i="15"/>
  <c r="P97" i="15"/>
  <c r="S17" i="14"/>
  <c r="P17" i="14"/>
  <c r="P22" i="14"/>
  <c r="S22" i="14"/>
  <c r="P27" i="14"/>
  <c r="S27" i="14"/>
  <c r="S28" i="14"/>
  <c r="P28" i="14"/>
  <c r="S33" i="14"/>
  <c r="P33" i="14"/>
  <c r="P35" i="14"/>
  <c r="S35" i="14"/>
  <c r="S36" i="14"/>
  <c r="P36" i="14"/>
  <c r="P46" i="14"/>
  <c r="S46" i="14"/>
  <c r="S49" i="14"/>
  <c r="P49" i="14"/>
  <c r="P51" i="14"/>
  <c r="S51" i="14"/>
  <c r="S52" i="14"/>
  <c r="P52" i="14"/>
  <c r="P62" i="14"/>
  <c r="S62" i="14"/>
  <c r="P67" i="14"/>
  <c r="S67" i="14"/>
  <c r="S68" i="14"/>
  <c r="P68" i="14"/>
  <c r="P78" i="14"/>
  <c r="S78" i="14"/>
  <c r="S81" i="14"/>
  <c r="P81" i="14"/>
  <c r="P83" i="14"/>
  <c r="S83" i="14"/>
  <c r="S84" i="14"/>
  <c r="P84" i="14"/>
  <c r="P94" i="14"/>
  <c r="S94" i="14"/>
  <c r="S97" i="14"/>
  <c r="P97" i="14"/>
  <c r="P99" i="14"/>
  <c r="S99" i="14"/>
  <c r="S100" i="14"/>
  <c r="P100" i="14"/>
  <c r="S16" i="13"/>
  <c r="P16" i="13"/>
  <c r="P17" i="13"/>
  <c r="S17" i="13"/>
  <c r="S18" i="13"/>
  <c r="P18" i="13"/>
  <c r="S19" i="13"/>
  <c r="P19" i="13"/>
  <c r="H9" i="14"/>
  <c r="Q11" i="14"/>
  <c r="Q15" i="14"/>
  <c r="Q19" i="14"/>
  <c r="Q23" i="14"/>
  <c r="Q27" i="14"/>
  <c r="Q31" i="14"/>
  <c r="Q35" i="14"/>
  <c r="Q39" i="14"/>
  <c r="Q43" i="14"/>
  <c r="Q47" i="14"/>
  <c r="Q51" i="14"/>
  <c r="Q55" i="14"/>
  <c r="Q59" i="14"/>
  <c r="Q63" i="14"/>
  <c r="Q67" i="14"/>
  <c r="Q71" i="14"/>
  <c r="Q75" i="14"/>
  <c r="Q79" i="14"/>
  <c r="Q83" i="14"/>
  <c r="Q87" i="14"/>
  <c r="Q91" i="14"/>
  <c r="Q95" i="14"/>
  <c r="Q99" i="14"/>
  <c r="S25" i="13"/>
  <c r="P26" i="13"/>
  <c r="S26" i="13"/>
  <c r="Q30" i="13"/>
  <c r="P31" i="13"/>
  <c r="S41" i="13"/>
  <c r="P42" i="13"/>
  <c r="S42" i="13"/>
  <c r="S52" i="13"/>
  <c r="P52" i="13"/>
  <c r="S55" i="13"/>
  <c r="P55" i="13"/>
  <c r="P57" i="13"/>
  <c r="S57" i="13"/>
  <c r="P58" i="13"/>
  <c r="S58" i="13"/>
  <c r="S68" i="13"/>
  <c r="P68" i="13"/>
  <c r="S71" i="13"/>
  <c r="P71" i="13"/>
  <c r="P73" i="13"/>
  <c r="S73" i="13"/>
  <c r="P74" i="13"/>
  <c r="S74" i="13"/>
  <c r="S84" i="13"/>
  <c r="P84" i="13"/>
  <c r="S87" i="13"/>
  <c r="P87" i="13"/>
  <c r="P89" i="13"/>
  <c r="S89" i="13"/>
  <c r="P90" i="13"/>
  <c r="S90" i="13"/>
  <c r="S100" i="13"/>
  <c r="P100" i="13"/>
  <c r="P20" i="12"/>
  <c r="S20" i="12"/>
  <c r="P50" i="12"/>
  <c r="S50" i="12"/>
  <c r="P54" i="12"/>
  <c r="S54" i="12"/>
  <c r="Q16" i="14"/>
  <c r="Q20" i="14"/>
  <c r="Q24" i="14"/>
  <c r="Q28" i="14"/>
  <c r="Q32" i="14"/>
  <c r="Q36" i="14"/>
  <c r="Q40" i="14"/>
  <c r="Q44" i="14"/>
  <c r="Q48" i="14"/>
  <c r="Q52" i="14"/>
  <c r="Q56" i="14"/>
  <c r="Q60" i="14"/>
  <c r="Q64" i="14"/>
  <c r="Q68" i="14"/>
  <c r="Q72" i="14"/>
  <c r="Q76" i="14"/>
  <c r="Q80" i="14"/>
  <c r="Q84" i="14"/>
  <c r="Q88" i="14"/>
  <c r="Q92" i="14"/>
  <c r="Q96" i="14"/>
  <c r="Q100" i="14"/>
  <c r="P22" i="13"/>
  <c r="S22" i="13"/>
  <c r="Q26" i="13"/>
  <c r="S28" i="13"/>
  <c r="P28" i="13"/>
  <c r="P38" i="13"/>
  <c r="S38" i="13"/>
  <c r="S48" i="13"/>
  <c r="P48" i="13"/>
  <c r="S51" i="13"/>
  <c r="P51" i="13"/>
  <c r="P53" i="13"/>
  <c r="S53" i="13"/>
  <c r="P54" i="13"/>
  <c r="S54" i="13"/>
  <c r="S64" i="13"/>
  <c r="P64" i="13"/>
  <c r="S67" i="13"/>
  <c r="P67" i="13"/>
  <c r="P69" i="13"/>
  <c r="S69" i="13"/>
  <c r="P70" i="13"/>
  <c r="S70" i="13"/>
  <c r="S80" i="13"/>
  <c r="P80" i="13"/>
  <c r="S83" i="13"/>
  <c r="P83" i="13"/>
  <c r="P85" i="13"/>
  <c r="S85" i="13"/>
  <c r="P86" i="13"/>
  <c r="S86" i="13"/>
  <c r="S96" i="13"/>
  <c r="P96" i="13"/>
  <c r="S99" i="13"/>
  <c r="P99" i="13"/>
  <c r="P16" i="12"/>
  <c r="S16" i="12"/>
  <c r="S19" i="12"/>
  <c r="P19" i="12"/>
  <c r="P22" i="12"/>
  <c r="S22" i="12"/>
  <c r="S24" i="12"/>
  <c r="P24" i="12"/>
  <c r="J9" i="14"/>
  <c r="M11" i="14"/>
  <c r="Q13" i="14"/>
  <c r="Q17" i="14"/>
  <c r="Q21" i="14"/>
  <c r="Q25" i="14"/>
  <c r="Q29" i="14"/>
  <c r="Q33" i="14"/>
  <c r="Q37" i="14"/>
  <c r="Q41" i="14"/>
  <c r="Q45" i="14"/>
  <c r="Q49" i="14"/>
  <c r="Q53" i="14"/>
  <c r="Q57" i="14"/>
  <c r="Q61" i="14"/>
  <c r="Q65" i="14"/>
  <c r="Q69" i="14"/>
  <c r="Q73" i="14"/>
  <c r="Q77" i="14"/>
  <c r="Q81" i="14"/>
  <c r="Q85" i="14"/>
  <c r="Q89" i="14"/>
  <c r="Q93" i="14"/>
  <c r="Q97" i="14"/>
  <c r="L11" i="13"/>
  <c r="Q22" i="13"/>
  <c r="P23" i="13"/>
  <c r="P34" i="13"/>
  <c r="S34" i="13"/>
  <c r="P39" i="13"/>
  <c r="S40" i="13"/>
  <c r="P40" i="13"/>
  <c r="S44" i="13"/>
  <c r="P44" i="13"/>
  <c r="S47" i="13"/>
  <c r="P47" i="13"/>
  <c r="P49" i="13"/>
  <c r="S49" i="13"/>
  <c r="P50" i="13"/>
  <c r="S50" i="13"/>
  <c r="S60" i="13"/>
  <c r="P60" i="13"/>
  <c r="S63" i="13"/>
  <c r="P63" i="13"/>
  <c r="P65" i="13"/>
  <c r="S65" i="13"/>
  <c r="P66" i="13"/>
  <c r="S66" i="13"/>
  <c r="S76" i="13"/>
  <c r="P76" i="13"/>
  <c r="S79" i="13"/>
  <c r="P79" i="13"/>
  <c r="P81" i="13"/>
  <c r="S81" i="13"/>
  <c r="P82" i="13"/>
  <c r="S82" i="13"/>
  <c r="S92" i="13"/>
  <c r="P92" i="13"/>
  <c r="S95" i="13"/>
  <c r="P95" i="13"/>
  <c r="P97" i="13"/>
  <c r="S97" i="13"/>
  <c r="P98" i="13"/>
  <c r="S98" i="13"/>
  <c r="P12" i="12"/>
  <c r="S12" i="12"/>
  <c r="S15" i="12"/>
  <c r="P15" i="12"/>
  <c r="P17" i="12"/>
  <c r="S17" i="12"/>
  <c r="S18" i="12"/>
  <c r="P18" i="12"/>
  <c r="P26" i="12"/>
  <c r="S26" i="12"/>
  <c r="P30" i="12"/>
  <c r="S30" i="12"/>
  <c r="P38" i="12"/>
  <c r="S38" i="12"/>
  <c r="Q14" i="14"/>
  <c r="Q18" i="14"/>
  <c r="Q22" i="14"/>
  <c r="Q26" i="14"/>
  <c r="Q30" i="14"/>
  <c r="Q34" i="14"/>
  <c r="Q38" i="14"/>
  <c r="Q42" i="14"/>
  <c r="Q46" i="14"/>
  <c r="Q50" i="14"/>
  <c r="Q54" i="14"/>
  <c r="Q58" i="14"/>
  <c r="Q62" i="14"/>
  <c r="Q66" i="14"/>
  <c r="Q70" i="14"/>
  <c r="Q74" i="14"/>
  <c r="Q78" i="14"/>
  <c r="Q82" i="14"/>
  <c r="Q86" i="14"/>
  <c r="Q90" i="14"/>
  <c r="Q94" i="14"/>
  <c r="Q97" i="13"/>
  <c r="Q93" i="13"/>
  <c r="Q89" i="13"/>
  <c r="Q85" i="13"/>
  <c r="Q81" i="13"/>
  <c r="Q77" i="13"/>
  <c r="Q73" i="13"/>
  <c r="Q69" i="13"/>
  <c r="Q65" i="13"/>
  <c r="Q61" i="13"/>
  <c r="Q57" i="13"/>
  <c r="Q53" i="13"/>
  <c r="Q49" i="13"/>
  <c r="Q45" i="13"/>
  <c r="Q41" i="13"/>
  <c r="Q37" i="13"/>
  <c r="Q33" i="13"/>
  <c r="Q29" i="13"/>
  <c r="Q25" i="13"/>
  <c r="Q21" i="13"/>
  <c r="Q100" i="13"/>
  <c r="Q96" i="13"/>
  <c r="Q92" i="13"/>
  <c r="Q88" i="13"/>
  <c r="Q84" i="13"/>
  <c r="Q80" i="13"/>
  <c r="Q76" i="13"/>
  <c r="Q72" i="13"/>
  <c r="Q68" i="13"/>
  <c r="Q64" i="13"/>
  <c r="Q60" i="13"/>
  <c r="Q56" i="13"/>
  <c r="Q52" i="13"/>
  <c r="Q48" i="13"/>
  <c r="Q44" i="13"/>
  <c r="Q40" i="13"/>
  <c r="Q36" i="13"/>
  <c r="Q32" i="13"/>
  <c r="Q28" i="13"/>
  <c r="Q24" i="13"/>
  <c r="Q20" i="13"/>
  <c r="Q16" i="13"/>
  <c r="Q12" i="13"/>
  <c r="Q9" i="13" s="1"/>
  <c r="Q99" i="13"/>
  <c r="Q95" i="13"/>
  <c r="Q91" i="13"/>
  <c r="Q87" i="13"/>
  <c r="Q83" i="13"/>
  <c r="Q79" i="13"/>
  <c r="Q75" i="13"/>
  <c r="Q71" i="13"/>
  <c r="Q67" i="13"/>
  <c r="Q63" i="13"/>
  <c r="Q59" i="13"/>
  <c r="Q55" i="13"/>
  <c r="Q51" i="13"/>
  <c r="Q47" i="13"/>
  <c r="Q43" i="13"/>
  <c r="Q39" i="13"/>
  <c r="Q35" i="13"/>
  <c r="Q31" i="13"/>
  <c r="Q27" i="13"/>
  <c r="Q23" i="13"/>
  <c r="Q19" i="13"/>
  <c r="Q98" i="13"/>
  <c r="Q94" i="13"/>
  <c r="Q90" i="13"/>
  <c r="Q86" i="13"/>
  <c r="Q82" i="13"/>
  <c r="Q78" i="13"/>
  <c r="Q74" i="13"/>
  <c r="Q70" i="13"/>
  <c r="Q66" i="13"/>
  <c r="Q62" i="13"/>
  <c r="Q58" i="13"/>
  <c r="Q54" i="13"/>
  <c r="Q50" i="13"/>
  <c r="Q46" i="13"/>
  <c r="Q42" i="13"/>
  <c r="Q13" i="13"/>
  <c r="Q14" i="13"/>
  <c r="Q15" i="13"/>
  <c r="S29" i="13"/>
  <c r="P30" i="13"/>
  <c r="S30" i="13"/>
  <c r="Q34" i="13"/>
  <c r="P35" i="13"/>
  <c r="S43" i="13"/>
  <c r="P43" i="13"/>
  <c r="P45" i="13"/>
  <c r="S45" i="13"/>
  <c r="P46" i="13"/>
  <c r="S46" i="13"/>
  <c r="S56" i="13"/>
  <c r="P56" i="13"/>
  <c r="S59" i="13"/>
  <c r="P59" i="13"/>
  <c r="P61" i="13"/>
  <c r="S61" i="13"/>
  <c r="P62" i="13"/>
  <c r="S62" i="13"/>
  <c r="S72" i="13"/>
  <c r="P72" i="13"/>
  <c r="S75" i="13"/>
  <c r="P75" i="13"/>
  <c r="P77" i="13"/>
  <c r="S77" i="13"/>
  <c r="P78" i="13"/>
  <c r="S78" i="13"/>
  <c r="S88" i="13"/>
  <c r="P88" i="13"/>
  <c r="S91" i="13"/>
  <c r="P91" i="13"/>
  <c r="P93" i="13"/>
  <c r="S93" i="13"/>
  <c r="P94" i="13"/>
  <c r="S94" i="13"/>
  <c r="L11" i="12"/>
  <c r="J9" i="12"/>
  <c r="P13" i="12"/>
  <c r="S13" i="12"/>
  <c r="S14" i="12"/>
  <c r="P14" i="12"/>
  <c r="Q100" i="12"/>
  <c r="Q96" i="12"/>
  <c r="Q92" i="12"/>
  <c r="Q99" i="12"/>
  <c r="Q95" i="12"/>
  <c r="Q91" i="12"/>
  <c r="Q87" i="12"/>
  <c r="Q83" i="12"/>
  <c r="Q79" i="12"/>
  <c r="Q97" i="12"/>
  <c r="Q93" i="12"/>
  <c r="Q89" i="12"/>
  <c r="Q85" i="12"/>
  <c r="Q81" i="12"/>
  <c r="Q77" i="12"/>
  <c r="Q73" i="12"/>
  <c r="Q69" i="12"/>
  <c r="Q65" i="12"/>
  <c r="Q61" i="12"/>
  <c r="Q72" i="12"/>
  <c r="Q71" i="12"/>
  <c r="Q70" i="12"/>
  <c r="Q64" i="12"/>
  <c r="Q63" i="12"/>
  <c r="Q62" i="12"/>
  <c r="Q57" i="12"/>
  <c r="Q53" i="12"/>
  <c r="Q49" i="12"/>
  <c r="Q45" i="12"/>
  <c r="Q41" i="12"/>
  <c r="Q37" i="12"/>
  <c r="Q33" i="12"/>
  <c r="Q29" i="12"/>
  <c r="Q25" i="12"/>
  <c r="Q21" i="12"/>
  <c r="Q94" i="12"/>
  <c r="Q75" i="12"/>
  <c r="Q74" i="12"/>
  <c r="Q68" i="12"/>
  <c r="Q67" i="12"/>
  <c r="Q66" i="12"/>
  <c r="Q60" i="12"/>
  <c r="Q59" i="12"/>
  <c r="Q55" i="12"/>
  <c r="Q51" i="12"/>
  <c r="Q47" i="12"/>
  <c r="Q43" i="12"/>
  <c r="Q39" i="12"/>
  <c r="Q35" i="12"/>
  <c r="Q31" i="12"/>
  <c r="Q27" i="12"/>
  <c r="Q98" i="12"/>
  <c r="Q88" i="12"/>
  <c r="Q86" i="12"/>
  <c r="Q84" i="12"/>
  <c r="Q82" i="12"/>
  <c r="Q80" i="12"/>
  <c r="Q78" i="12"/>
  <c r="Q76" i="12"/>
  <c r="Q58" i="12"/>
  <c r="Q54" i="12"/>
  <c r="Q50" i="12"/>
  <c r="Q46" i="12"/>
  <c r="Q42" i="12"/>
  <c r="Q38" i="12"/>
  <c r="Q34" i="12"/>
  <c r="Q30" i="12"/>
  <c r="Q26" i="12"/>
  <c r="Q22" i="12"/>
  <c r="Q13" i="12"/>
  <c r="Q17" i="12"/>
  <c r="Q24" i="12"/>
  <c r="S32" i="12"/>
  <c r="P32" i="12"/>
  <c r="S40" i="12"/>
  <c r="P40" i="12"/>
  <c r="Q44" i="12"/>
  <c r="P46" i="12"/>
  <c r="S46" i="12"/>
  <c r="S56" i="12"/>
  <c r="P56" i="12"/>
  <c r="P61" i="12"/>
  <c r="S61" i="12"/>
  <c r="S68" i="12"/>
  <c r="P68" i="12"/>
  <c r="P89" i="12"/>
  <c r="S89" i="12"/>
  <c r="P93" i="12"/>
  <c r="S93" i="12"/>
  <c r="Q14" i="12"/>
  <c r="Q18" i="12"/>
  <c r="Q23" i="12"/>
  <c r="S28" i="12"/>
  <c r="P28" i="12"/>
  <c r="Q32" i="12"/>
  <c r="S36" i="12"/>
  <c r="P36" i="12"/>
  <c r="Q40" i="12"/>
  <c r="P42" i="12"/>
  <c r="S42" i="12"/>
  <c r="S52" i="12"/>
  <c r="P52" i="12"/>
  <c r="Q56" i="12"/>
  <c r="P58" i="12"/>
  <c r="S58" i="12"/>
  <c r="P69" i="12"/>
  <c r="S69" i="12"/>
  <c r="P76" i="12"/>
  <c r="S76" i="12"/>
  <c r="S78" i="12"/>
  <c r="P78" i="12"/>
  <c r="P80" i="12"/>
  <c r="S80" i="12"/>
  <c r="S82" i="12"/>
  <c r="P82" i="12"/>
  <c r="P84" i="12"/>
  <c r="S84" i="12"/>
  <c r="S86" i="12"/>
  <c r="P86" i="12"/>
  <c r="P88" i="12"/>
  <c r="S88" i="12"/>
  <c r="Q90" i="12"/>
  <c r="P92" i="12"/>
  <c r="S92" i="12"/>
  <c r="P96" i="12"/>
  <c r="S96" i="12"/>
  <c r="P97" i="12"/>
  <c r="S97" i="12"/>
  <c r="H9" i="12"/>
  <c r="Q11" i="12"/>
  <c r="Q15" i="12"/>
  <c r="Q19" i="12"/>
  <c r="S23" i="12"/>
  <c r="Q28" i="12"/>
  <c r="P29" i="12"/>
  <c r="Q36" i="12"/>
  <c r="P37" i="12"/>
  <c r="S47" i="12"/>
  <c r="S48" i="12"/>
  <c r="P48" i="12"/>
  <c r="Q52" i="12"/>
  <c r="P53" i="12"/>
  <c r="P62" i="12"/>
  <c r="S62" i="12"/>
  <c r="P63" i="12"/>
  <c r="P64" i="12"/>
  <c r="S65" i="12"/>
  <c r="Q12" i="12"/>
  <c r="Q16" i="12"/>
  <c r="Q20" i="12"/>
  <c r="P34" i="12"/>
  <c r="S34" i="12"/>
  <c r="S43" i="12"/>
  <c r="S44" i="12"/>
  <c r="P44" i="12"/>
  <c r="Q48" i="12"/>
  <c r="P49" i="12"/>
  <c r="S59" i="12"/>
  <c r="S60" i="12"/>
  <c r="P60" i="12"/>
  <c r="S66" i="12"/>
  <c r="P70" i="12"/>
  <c r="S70" i="12"/>
  <c r="P71" i="12"/>
  <c r="P72" i="12"/>
  <c r="S73" i="12"/>
  <c r="S94" i="12"/>
  <c r="P94" i="12"/>
  <c r="P99" i="12"/>
  <c r="S28" i="11"/>
  <c r="P28" i="11"/>
  <c r="S90" i="12"/>
  <c r="P90" i="12"/>
  <c r="P100" i="12"/>
  <c r="S100" i="12"/>
  <c r="S12" i="11"/>
  <c r="P12" i="11"/>
  <c r="P37" i="11"/>
  <c r="S37" i="11"/>
  <c r="P44" i="11"/>
  <c r="S44" i="11"/>
  <c r="J9" i="11"/>
  <c r="S36" i="11"/>
  <c r="P36" i="11"/>
  <c r="S98" i="12"/>
  <c r="P98" i="12"/>
  <c r="P29" i="11"/>
  <c r="S29" i="11"/>
  <c r="L11" i="11"/>
  <c r="S13" i="11"/>
  <c r="P15" i="11"/>
  <c r="S17" i="11"/>
  <c r="P19" i="11"/>
  <c r="S21" i="11"/>
  <c r="P23" i="11"/>
  <c r="Q26" i="11"/>
  <c r="P27" i="11"/>
  <c r="P35" i="11"/>
  <c r="S42" i="11"/>
  <c r="S43" i="11"/>
  <c r="P43" i="11"/>
  <c r="S47" i="11"/>
  <c r="P47" i="11"/>
  <c r="S57" i="11"/>
  <c r="S58" i="11"/>
  <c r="P58" i="11"/>
  <c r="P60" i="11"/>
  <c r="S60" i="11"/>
  <c r="S63" i="11"/>
  <c r="P63" i="11"/>
  <c r="P89" i="11"/>
  <c r="S89" i="11"/>
  <c r="S91" i="11"/>
  <c r="P91" i="11"/>
  <c r="S99" i="11"/>
  <c r="P99" i="11"/>
  <c r="Q100" i="11"/>
  <c r="Q96" i="11"/>
  <c r="Q92" i="11"/>
  <c r="Q88" i="11"/>
  <c r="Q84" i="11"/>
  <c r="Q80" i="11"/>
  <c r="Q76" i="11"/>
  <c r="Q72" i="11"/>
  <c r="Q68" i="11"/>
  <c r="Q64" i="11"/>
  <c r="Q60" i="11"/>
  <c r="Q56" i="11"/>
  <c r="Q52" i="11"/>
  <c r="Q48" i="11"/>
  <c r="Q44" i="11"/>
  <c r="Q99" i="11"/>
  <c r="Q95" i="11"/>
  <c r="Q91" i="11"/>
  <c r="Q87" i="11"/>
  <c r="Q83" i="11"/>
  <c r="Q79" i="11"/>
  <c r="Q75" i="11"/>
  <c r="Q71" i="11"/>
  <c r="Q67" i="11"/>
  <c r="Q63" i="11"/>
  <c r="Q59" i="11"/>
  <c r="Q55" i="11"/>
  <c r="Q51" i="11"/>
  <c r="Q47" i="11"/>
  <c r="Q98" i="11"/>
  <c r="Q93" i="11"/>
  <c r="Q82" i="11"/>
  <c r="Q77" i="11"/>
  <c r="Q73" i="11"/>
  <c r="Q69" i="11"/>
  <c r="Q65" i="11"/>
  <c r="Q61" i="11"/>
  <c r="Q57" i="11"/>
  <c r="Q53" i="11"/>
  <c r="Q49" i="11"/>
  <c r="Q45" i="11"/>
  <c r="Q43" i="11"/>
  <c r="Q42" i="11"/>
  <c r="Q41" i="11"/>
  <c r="Q37" i="11"/>
  <c r="Q33" i="11"/>
  <c r="Q29" i="11"/>
  <c r="Q25" i="11"/>
  <c r="Q21" i="11"/>
  <c r="Q17" i="11"/>
  <c r="Q13" i="11"/>
  <c r="Q94" i="11"/>
  <c r="Q89" i="11"/>
  <c r="Q78" i="11"/>
  <c r="Q74" i="11"/>
  <c r="Q70" i="11"/>
  <c r="Q66" i="11"/>
  <c r="Q62" i="11"/>
  <c r="Q58" i="11"/>
  <c r="Q54" i="11"/>
  <c r="Q50" i="11"/>
  <c r="Q46" i="11"/>
  <c r="Q40" i="11"/>
  <c r="Q36" i="11"/>
  <c r="Q32" i="11"/>
  <c r="Q28" i="11"/>
  <c r="Q24" i="11"/>
  <c r="Q20" i="11"/>
  <c r="Q16" i="11"/>
  <c r="Q12" i="11"/>
  <c r="Q90" i="11"/>
  <c r="Q85" i="11"/>
  <c r="Q39" i="11"/>
  <c r="Q35" i="11"/>
  <c r="Q31" i="11"/>
  <c r="Q27" i="11"/>
  <c r="Q97" i="11"/>
  <c r="Q86" i="11"/>
  <c r="Q81" i="11"/>
  <c r="Q15" i="11"/>
  <c r="Q19" i="11"/>
  <c r="Q23" i="11"/>
  <c r="P30" i="11"/>
  <c r="S30" i="11"/>
  <c r="P38" i="11"/>
  <c r="S38" i="11"/>
  <c r="S46" i="11"/>
  <c r="P46" i="11"/>
  <c r="P48" i="11"/>
  <c r="S48" i="11"/>
  <c r="S51" i="11"/>
  <c r="P51" i="11"/>
  <c r="S62" i="11"/>
  <c r="P62" i="11"/>
  <c r="P64" i="11"/>
  <c r="S64" i="11"/>
  <c r="S67" i="11"/>
  <c r="P67" i="11"/>
  <c r="P84" i="11"/>
  <c r="S84" i="11"/>
  <c r="S86" i="11"/>
  <c r="P86" i="11"/>
  <c r="S95" i="11"/>
  <c r="P95" i="11"/>
  <c r="S98" i="11"/>
  <c r="P98" i="11"/>
  <c r="Q14" i="11"/>
  <c r="Q18" i="11"/>
  <c r="Q22" i="11"/>
  <c r="Q30" i="11"/>
  <c r="S32" i="11"/>
  <c r="P32" i="11"/>
  <c r="Q38" i="11"/>
  <c r="S40" i="11"/>
  <c r="P40" i="11"/>
  <c r="S50" i="11"/>
  <c r="P50" i="11"/>
  <c r="P52" i="11"/>
  <c r="S52" i="11"/>
  <c r="S55" i="11"/>
  <c r="P55" i="11"/>
  <c r="S66" i="11"/>
  <c r="P66" i="11"/>
  <c r="P68" i="11"/>
  <c r="S68" i="11"/>
  <c r="S71" i="11"/>
  <c r="P71" i="11"/>
  <c r="S75" i="11"/>
  <c r="P75" i="11"/>
  <c r="S79" i="11"/>
  <c r="P79" i="11"/>
  <c r="P93" i="11"/>
  <c r="S93" i="11"/>
  <c r="P96" i="11"/>
  <c r="S96" i="11"/>
  <c r="P97" i="11"/>
  <c r="S97" i="11"/>
  <c r="Q11" i="11"/>
  <c r="P26" i="11"/>
  <c r="S26" i="11"/>
  <c r="P34" i="11"/>
  <c r="S34" i="11"/>
  <c r="S54" i="11"/>
  <c r="P54" i="11"/>
  <c r="P56" i="11"/>
  <c r="S56" i="11"/>
  <c r="S59" i="11"/>
  <c r="P59" i="11"/>
  <c r="P73" i="11"/>
  <c r="S73" i="11"/>
  <c r="P77" i="11"/>
  <c r="S77" i="11"/>
  <c r="P80" i="11"/>
  <c r="S80" i="11"/>
  <c r="S82" i="11"/>
  <c r="P82" i="11"/>
  <c r="P70" i="11"/>
  <c r="S72" i="11"/>
  <c r="P74" i="11"/>
  <c r="S76" i="11"/>
  <c r="P78" i="11"/>
  <c r="S81" i="11"/>
  <c r="P87" i="11"/>
  <c r="S92" i="11"/>
  <c r="P94" i="11"/>
  <c r="S85" i="11"/>
  <c r="S100" i="11"/>
  <c r="P100" i="11"/>
  <c r="P11" i="14" l="1"/>
  <c r="P9" i="14" s="1"/>
  <c r="S11" i="14"/>
  <c r="M9" i="14"/>
  <c r="S9" i="14" s="1"/>
  <c r="Q85" i="23"/>
  <c r="Q69" i="23"/>
  <c r="Q53" i="23"/>
  <c r="Q37" i="23"/>
  <c r="Q21" i="23"/>
  <c r="Q88" i="23"/>
  <c r="Q72" i="23"/>
  <c r="Q56" i="23"/>
  <c r="Q40" i="23"/>
  <c r="Q24" i="23"/>
  <c r="Q91" i="23"/>
  <c r="Q75" i="23"/>
  <c r="Q59" i="23"/>
  <c r="Q43" i="23"/>
  <c r="Q27" i="23"/>
  <c r="Q9" i="2"/>
  <c r="Q11" i="23"/>
  <c r="Q86" i="23"/>
  <c r="Q70" i="23"/>
  <c r="Q54" i="23"/>
  <c r="Q38" i="23"/>
  <c r="Q22" i="23"/>
  <c r="P79" i="23"/>
  <c r="M77" i="2"/>
  <c r="L77" i="23"/>
  <c r="M71" i="2"/>
  <c r="L71" i="23"/>
  <c r="M61" i="2"/>
  <c r="L61" i="23"/>
  <c r="M55" i="2"/>
  <c r="L55" i="23"/>
  <c r="M45" i="2"/>
  <c r="L45" i="23"/>
  <c r="P26" i="23"/>
  <c r="P91" i="23"/>
  <c r="M89" i="2"/>
  <c r="L89" i="23"/>
  <c r="M81" i="2"/>
  <c r="L81" i="23"/>
  <c r="M73" i="2"/>
  <c r="L73" i="23"/>
  <c r="M67" i="2"/>
  <c r="L67" i="23"/>
  <c r="M57" i="2"/>
  <c r="L57" i="23"/>
  <c r="M51" i="2"/>
  <c r="L51" i="23"/>
  <c r="M41" i="2"/>
  <c r="L41" i="23"/>
  <c r="M33" i="2"/>
  <c r="L33" i="23"/>
  <c r="P17" i="23"/>
  <c r="S96" i="2"/>
  <c r="M96" i="23"/>
  <c r="S96" i="23" s="1"/>
  <c r="P96" i="2"/>
  <c r="P96" i="23" s="1"/>
  <c r="M90" i="2"/>
  <c r="L90" i="23"/>
  <c r="M74" i="2"/>
  <c r="L74" i="23"/>
  <c r="M58" i="2"/>
  <c r="L58" i="23"/>
  <c r="M42" i="2"/>
  <c r="L42" i="23"/>
  <c r="P29" i="23"/>
  <c r="M97" i="2"/>
  <c r="L97" i="23"/>
  <c r="M70" i="2"/>
  <c r="L70" i="23"/>
  <c r="M54" i="2"/>
  <c r="L54" i="23"/>
  <c r="P30" i="23"/>
  <c r="J14" i="8"/>
  <c r="L9" i="12"/>
  <c r="M11" i="12"/>
  <c r="M11" i="13"/>
  <c r="L9" i="13"/>
  <c r="Q9" i="14"/>
  <c r="Q9" i="18"/>
  <c r="M14" i="16"/>
  <c r="L14" i="23"/>
  <c r="L9" i="18"/>
  <c r="M11" i="18"/>
  <c r="Q81" i="23"/>
  <c r="Q65" i="23"/>
  <c r="Q49" i="23"/>
  <c r="Q33" i="23"/>
  <c r="Q17" i="23"/>
  <c r="Q12" i="23"/>
  <c r="Q84" i="23"/>
  <c r="Q68" i="23"/>
  <c r="Q52" i="23"/>
  <c r="Q36" i="23"/>
  <c r="Q20" i="23"/>
  <c r="Q100" i="23"/>
  <c r="Q87" i="23"/>
  <c r="Q71" i="23"/>
  <c r="Q55" i="23"/>
  <c r="Q39" i="23"/>
  <c r="Q23" i="23"/>
  <c r="Q98" i="23"/>
  <c r="Q82" i="23"/>
  <c r="Q66" i="23"/>
  <c r="Q50" i="23"/>
  <c r="Q34" i="23"/>
  <c r="Q18" i="23"/>
  <c r="P87" i="23"/>
  <c r="M85" i="2"/>
  <c r="L85" i="23"/>
  <c r="S72" i="2"/>
  <c r="M72" i="23"/>
  <c r="S72" i="23" s="1"/>
  <c r="P72" i="2"/>
  <c r="P72" i="23" s="1"/>
  <c r="S56" i="2"/>
  <c r="M56" i="23"/>
  <c r="S56" i="23" s="1"/>
  <c r="P56" i="2"/>
  <c r="P56" i="23" s="1"/>
  <c r="P40" i="23"/>
  <c r="P15" i="23"/>
  <c r="M99" i="2"/>
  <c r="L99" i="23"/>
  <c r="S68" i="2"/>
  <c r="M68" i="23"/>
  <c r="S68" i="23" s="1"/>
  <c r="P68" i="2"/>
  <c r="P68" i="23" s="1"/>
  <c r="S52" i="2"/>
  <c r="M52" i="23"/>
  <c r="S52" i="23" s="1"/>
  <c r="P52" i="2"/>
  <c r="P52" i="23" s="1"/>
  <c r="P28" i="23"/>
  <c r="L46" i="8"/>
  <c r="J41" i="8"/>
  <c r="P24" i="23"/>
  <c r="P12" i="23"/>
  <c r="P19" i="23"/>
  <c r="L23" i="8"/>
  <c r="M27" i="8"/>
  <c r="Q9" i="12"/>
  <c r="Q9" i="16"/>
  <c r="Q9" i="17"/>
  <c r="M11" i="19"/>
  <c r="L9" i="19"/>
  <c r="L9" i="17"/>
  <c r="M11" i="17"/>
  <c r="Q93" i="23"/>
  <c r="Q77" i="23"/>
  <c r="Q61" i="23"/>
  <c r="Q45" i="23"/>
  <c r="Q29" i="23"/>
  <c r="Q13" i="23"/>
  <c r="Q96" i="23"/>
  <c r="Q80" i="23"/>
  <c r="Q64" i="23"/>
  <c r="Q48" i="23"/>
  <c r="Q32" i="23"/>
  <c r="Q16" i="23"/>
  <c r="Q99" i="23"/>
  <c r="Q83" i="23"/>
  <c r="Q67" i="23"/>
  <c r="Q51" i="23"/>
  <c r="Q35" i="23"/>
  <c r="Q19" i="23"/>
  <c r="P100" i="23"/>
  <c r="Q94" i="23"/>
  <c r="Q78" i="23"/>
  <c r="Q62" i="23"/>
  <c r="Q46" i="23"/>
  <c r="Q30" i="23"/>
  <c r="Q14" i="23"/>
  <c r="M98" i="2"/>
  <c r="L98" i="23"/>
  <c r="S80" i="2"/>
  <c r="M80" i="23"/>
  <c r="S80" i="23" s="1"/>
  <c r="P80" i="2"/>
  <c r="P80" i="23" s="1"/>
  <c r="M66" i="2"/>
  <c r="L66" i="23"/>
  <c r="M50" i="2"/>
  <c r="L50" i="23"/>
  <c r="M37" i="2"/>
  <c r="L37" i="23"/>
  <c r="M31" i="2"/>
  <c r="L31" i="23"/>
  <c r="P21" i="23"/>
  <c r="S92" i="2"/>
  <c r="M92" i="23"/>
  <c r="S92" i="23" s="1"/>
  <c r="P92" i="2"/>
  <c r="P92" i="23" s="1"/>
  <c r="M86" i="2"/>
  <c r="L86" i="23"/>
  <c r="M78" i="2"/>
  <c r="L78" i="23"/>
  <c r="M62" i="2"/>
  <c r="L62" i="23"/>
  <c r="M46" i="2"/>
  <c r="L46" i="23"/>
  <c r="M38" i="2"/>
  <c r="L38" i="23"/>
  <c r="P22" i="23"/>
  <c r="P95" i="23"/>
  <c r="M93" i="2"/>
  <c r="L93" i="23"/>
  <c r="M82" i="2"/>
  <c r="L82" i="23"/>
  <c r="M69" i="2"/>
  <c r="L69" i="23"/>
  <c r="M63" i="2"/>
  <c r="L63" i="23"/>
  <c r="M53" i="2"/>
  <c r="L53" i="23"/>
  <c r="M47" i="2"/>
  <c r="L47" i="23"/>
  <c r="M34" i="2"/>
  <c r="L34" i="23"/>
  <c r="P18" i="23"/>
  <c r="M16" i="8"/>
  <c r="L14" i="8"/>
  <c r="M94" i="2"/>
  <c r="L94" i="23"/>
  <c r="M83" i="2"/>
  <c r="L83" i="23"/>
  <c r="M75" i="2"/>
  <c r="L75" i="23"/>
  <c r="M65" i="2"/>
  <c r="L65" i="23"/>
  <c r="M59" i="2"/>
  <c r="L59" i="23"/>
  <c r="M49" i="2"/>
  <c r="L49" i="23"/>
  <c r="M43" i="2"/>
  <c r="L43" i="23"/>
  <c r="M35" i="2"/>
  <c r="L35" i="23"/>
  <c r="P25" i="23"/>
  <c r="Q23" i="8"/>
  <c r="L65" i="8"/>
  <c r="Q9" i="11"/>
  <c r="L9" i="11"/>
  <c r="M11" i="11"/>
  <c r="Q9" i="15"/>
  <c r="L13" i="15"/>
  <c r="J13" i="23"/>
  <c r="J9" i="23" s="1"/>
  <c r="P11" i="15"/>
  <c r="S11" i="15"/>
  <c r="Q9" i="21"/>
  <c r="M11" i="21"/>
  <c r="L9" i="21"/>
  <c r="Q89" i="23"/>
  <c r="Q73" i="23"/>
  <c r="Q57" i="23"/>
  <c r="Q41" i="23"/>
  <c r="Q25" i="23"/>
  <c r="Q92" i="23"/>
  <c r="Q76" i="23"/>
  <c r="Q60" i="23"/>
  <c r="Q44" i="23"/>
  <c r="Q28" i="23"/>
  <c r="S11" i="20"/>
  <c r="M9" i="20"/>
  <c r="S9" i="20" s="1"/>
  <c r="P11" i="20"/>
  <c r="P9" i="20" s="1"/>
  <c r="Q9" i="10"/>
  <c r="Q95" i="23"/>
  <c r="Q79" i="23"/>
  <c r="Q63" i="23"/>
  <c r="Q47" i="23"/>
  <c r="Q31" i="23"/>
  <c r="Q15" i="23"/>
  <c r="Q90" i="23"/>
  <c r="Q74" i="23"/>
  <c r="Q58" i="23"/>
  <c r="Q42" i="23"/>
  <c r="Q26" i="23"/>
  <c r="M11" i="10"/>
  <c r="L9" i="10"/>
  <c r="S88" i="2"/>
  <c r="M88" i="23"/>
  <c r="S88" i="23" s="1"/>
  <c r="P88" i="2"/>
  <c r="P88" i="23" s="1"/>
  <c r="P39" i="23"/>
  <c r="P32" i="23"/>
  <c r="P16" i="23"/>
  <c r="P27" i="23"/>
  <c r="S64" i="2"/>
  <c r="M64" i="23"/>
  <c r="S64" i="23" s="1"/>
  <c r="P64" i="2"/>
  <c r="P64" i="23" s="1"/>
  <c r="S48" i="2"/>
  <c r="P48" i="2"/>
  <c r="P48" i="23" s="1"/>
  <c r="M48" i="23"/>
  <c r="S48" i="23" s="1"/>
  <c r="P23" i="23"/>
  <c r="M11" i="2"/>
  <c r="L9" i="2"/>
  <c r="L11" i="23"/>
  <c r="S84" i="2"/>
  <c r="M84" i="23"/>
  <c r="S84" i="23" s="1"/>
  <c r="P84" i="2"/>
  <c r="P84" i="23" s="1"/>
  <c r="S76" i="2"/>
  <c r="M76" i="23"/>
  <c r="S76" i="23" s="1"/>
  <c r="P76" i="2"/>
  <c r="P76" i="23" s="1"/>
  <c r="S60" i="2"/>
  <c r="M60" i="23"/>
  <c r="S60" i="23" s="1"/>
  <c r="P60" i="2"/>
  <c r="P60" i="23" s="1"/>
  <c r="S44" i="2"/>
  <c r="P44" i="2"/>
  <c r="P44" i="23" s="1"/>
  <c r="M44" i="23"/>
  <c r="S44" i="23" s="1"/>
  <c r="P36" i="23"/>
  <c r="P20" i="23"/>
  <c r="P69" i="8"/>
  <c r="S69" i="8"/>
  <c r="M65" i="8"/>
  <c r="S65" i="8" s="1"/>
  <c r="S67" i="8"/>
  <c r="P67" i="8"/>
  <c r="P65" i="8" s="1"/>
  <c r="L53" i="8"/>
  <c r="M57" i="8"/>
  <c r="S11" i="10" l="1"/>
  <c r="M9" i="10"/>
  <c r="S9" i="10" s="1"/>
  <c r="P11" i="10"/>
  <c r="P9" i="10" s="1"/>
  <c r="M13" i="15"/>
  <c r="L13" i="23"/>
  <c r="L9" i="15"/>
  <c r="P34" i="2"/>
  <c r="P34" i="23" s="1"/>
  <c r="S34" i="2"/>
  <c r="M34" i="23"/>
  <c r="S34" i="23" s="1"/>
  <c r="P53" i="2"/>
  <c r="P53" i="23" s="1"/>
  <c r="M53" i="23"/>
  <c r="S53" i="23" s="1"/>
  <c r="S53" i="2"/>
  <c r="P69" i="2"/>
  <c r="P69" i="23" s="1"/>
  <c r="M69" i="23"/>
  <c r="S69" i="23" s="1"/>
  <c r="S69" i="2"/>
  <c r="P93" i="2"/>
  <c r="P93" i="23" s="1"/>
  <c r="M93" i="23"/>
  <c r="S93" i="23" s="1"/>
  <c r="S93" i="2"/>
  <c r="P38" i="2"/>
  <c r="P38" i="23" s="1"/>
  <c r="S38" i="2"/>
  <c r="M38" i="23"/>
  <c r="S38" i="23" s="1"/>
  <c r="P62" i="2"/>
  <c r="P62" i="23" s="1"/>
  <c r="M62" i="23"/>
  <c r="S62" i="23" s="1"/>
  <c r="S62" i="2"/>
  <c r="P86" i="2"/>
  <c r="P86" i="23" s="1"/>
  <c r="M86" i="23"/>
  <c r="S86" i="23" s="1"/>
  <c r="S86" i="2"/>
  <c r="P37" i="2"/>
  <c r="P37" i="23" s="1"/>
  <c r="S37" i="2"/>
  <c r="M37" i="23"/>
  <c r="S37" i="23" s="1"/>
  <c r="P66" i="2"/>
  <c r="P66" i="23" s="1"/>
  <c r="M66" i="23"/>
  <c r="S66" i="23" s="1"/>
  <c r="S66" i="2"/>
  <c r="M46" i="8"/>
  <c r="L41" i="8"/>
  <c r="S11" i="18"/>
  <c r="M9" i="18"/>
  <c r="S9" i="18" s="1"/>
  <c r="P11" i="18"/>
  <c r="P9" i="18" s="1"/>
  <c r="S11" i="12"/>
  <c r="M9" i="12"/>
  <c r="S9" i="12" s="1"/>
  <c r="P11" i="12"/>
  <c r="P9" i="12" s="1"/>
  <c r="P70" i="2"/>
  <c r="P70" i="23" s="1"/>
  <c r="M70" i="23"/>
  <c r="S70" i="23" s="1"/>
  <c r="S70" i="2"/>
  <c r="P58" i="2"/>
  <c r="P58" i="23" s="1"/>
  <c r="M58" i="23"/>
  <c r="S58" i="23" s="1"/>
  <c r="S58" i="2"/>
  <c r="P90" i="2"/>
  <c r="P90" i="23" s="1"/>
  <c r="M90" i="23"/>
  <c r="S90" i="23" s="1"/>
  <c r="S90" i="2"/>
  <c r="P41" i="2"/>
  <c r="P41" i="23" s="1"/>
  <c r="S41" i="2"/>
  <c r="M41" i="23"/>
  <c r="S41" i="23" s="1"/>
  <c r="P57" i="2"/>
  <c r="P57" i="23" s="1"/>
  <c r="M57" i="23"/>
  <c r="S57" i="23" s="1"/>
  <c r="S57" i="2"/>
  <c r="P73" i="2"/>
  <c r="P73" i="23" s="1"/>
  <c r="M73" i="23"/>
  <c r="S73" i="23" s="1"/>
  <c r="S73" i="2"/>
  <c r="P89" i="2"/>
  <c r="P89" i="23" s="1"/>
  <c r="M89" i="23"/>
  <c r="S89" i="23" s="1"/>
  <c r="S89" i="2"/>
  <c r="P45" i="2"/>
  <c r="P45" i="23" s="1"/>
  <c r="S45" i="2"/>
  <c r="M45" i="23"/>
  <c r="S45" i="23" s="1"/>
  <c r="P61" i="2"/>
  <c r="P61" i="23" s="1"/>
  <c r="M61" i="23"/>
  <c r="S61" i="23" s="1"/>
  <c r="S61" i="2"/>
  <c r="P77" i="2"/>
  <c r="P77" i="23" s="1"/>
  <c r="M77" i="23"/>
  <c r="S77" i="23" s="1"/>
  <c r="S77" i="2"/>
  <c r="S35" i="2"/>
  <c r="P35" i="2"/>
  <c r="P35" i="23" s="1"/>
  <c r="M35" i="23"/>
  <c r="S35" i="23" s="1"/>
  <c r="P49" i="2"/>
  <c r="P49" i="23" s="1"/>
  <c r="S49" i="2"/>
  <c r="M49" i="23"/>
  <c r="S49" i="23" s="1"/>
  <c r="P65" i="2"/>
  <c r="P65" i="23" s="1"/>
  <c r="M65" i="23"/>
  <c r="S65" i="23" s="1"/>
  <c r="S65" i="2"/>
  <c r="S83" i="2"/>
  <c r="M83" i="23"/>
  <c r="S83" i="23" s="1"/>
  <c r="P83" i="2"/>
  <c r="P83" i="23" s="1"/>
  <c r="P16" i="8"/>
  <c r="P14" i="8" s="1"/>
  <c r="M14" i="8"/>
  <c r="P98" i="2"/>
  <c r="P98" i="23" s="1"/>
  <c r="M98" i="23"/>
  <c r="S98" i="23" s="1"/>
  <c r="S98" i="2"/>
  <c r="S99" i="2"/>
  <c r="M99" i="23"/>
  <c r="S99" i="23" s="1"/>
  <c r="P99" i="2"/>
  <c r="P99" i="23" s="1"/>
  <c r="L9" i="23"/>
  <c r="S57" i="8"/>
  <c r="P57" i="8"/>
  <c r="P53" i="8" s="1"/>
  <c r="M53" i="8"/>
  <c r="S53" i="8" s="1"/>
  <c r="S11" i="21"/>
  <c r="M9" i="21"/>
  <c r="S9" i="21" s="1"/>
  <c r="P11" i="21"/>
  <c r="P9" i="21" s="1"/>
  <c r="M9" i="11"/>
  <c r="S9" i="11" s="1"/>
  <c r="P11" i="11"/>
  <c r="P9" i="11" s="1"/>
  <c r="S11" i="11"/>
  <c r="S47" i="2"/>
  <c r="P47" i="2"/>
  <c r="P47" i="23" s="1"/>
  <c r="M47" i="23"/>
  <c r="S47" i="23" s="1"/>
  <c r="S63" i="2"/>
  <c r="M63" i="23"/>
  <c r="S63" i="23" s="1"/>
  <c r="P63" i="2"/>
  <c r="P63" i="23" s="1"/>
  <c r="P82" i="2"/>
  <c r="P82" i="23" s="1"/>
  <c r="M82" i="23"/>
  <c r="S82" i="23" s="1"/>
  <c r="S82" i="2"/>
  <c r="P46" i="2"/>
  <c r="P46" i="23" s="1"/>
  <c r="S46" i="2"/>
  <c r="M46" i="23"/>
  <c r="S46" i="23" s="1"/>
  <c r="P78" i="2"/>
  <c r="P78" i="23" s="1"/>
  <c r="M78" i="23"/>
  <c r="S78" i="23" s="1"/>
  <c r="S78" i="2"/>
  <c r="S31" i="2"/>
  <c r="P31" i="2"/>
  <c r="P31" i="23" s="1"/>
  <c r="M31" i="23"/>
  <c r="S31" i="23" s="1"/>
  <c r="P50" i="2"/>
  <c r="P50" i="23" s="1"/>
  <c r="S50" i="2"/>
  <c r="M50" i="23"/>
  <c r="S50" i="23" s="1"/>
  <c r="S11" i="19"/>
  <c r="M9" i="19"/>
  <c r="S9" i="19" s="1"/>
  <c r="P11" i="19"/>
  <c r="P9" i="19" s="1"/>
  <c r="S27" i="8"/>
  <c r="P27" i="8"/>
  <c r="P23" i="8" s="1"/>
  <c r="M23" i="8"/>
  <c r="S23" i="8" s="1"/>
  <c r="P54" i="2"/>
  <c r="P54" i="23" s="1"/>
  <c r="M54" i="23"/>
  <c r="S54" i="23" s="1"/>
  <c r="S54" i="2"/>
  <c r="P97" i="2"/>
  <c r="P97" i="23" s="1"/>
  <c r="M97" i="23"/>
  <c r="S97" i="23" s="1"/>
  <c r="S97" i="2"/>
  <c r="P42" i="2"/>
  <c r="P42" i="23" s="1"/>
  <c r="S42" i="2"/>
  <c r="M42" i="23"/>
  <c r="S42" i="23" s="1"/>
  <c r="P74" i="2"/>
  <c r="P74" i="23" s="1"/>
  <c r="M74" i="23"/>
  <c r="S74" i="23" s="1"/>
  <c r="S74" i="2"/>
  <c r="P33" i="2"/>
  <c r="P33" i="23" s="1"/>
  <c r="S33" i="2"/>
  <c r="M33" i="23"/>
  <c r="S33" i="23" s="1"/>
  <c r="S51" i="2"/>
  <c r="M51" i="23"/>
  <c r="S51" i="23" s="1"/>
  <c r="P51" i="2"/>
  <c r="P51" i="23" s="1"/>
  <c r="S67" i="2"/>
  <c r="M67" i="23"/>
  <c r="S67" i="23" s="1"/>
  <c r="P67" i="2"/>
  <c r="P67" i="23" s="1"/>
  <c r="P81" i="2"/>
  <c r="P81" i="23" s="1"/>
  <c r="M81" i="23"/>
  <c r="S81" i="23" s="1"/>
  <c r="S81" i="2"/>
  <c r="S55" i="2"/>
  <c r="M55" i="23"/>
  <c r="S55" i="23" s="1"/>
  <c r="P55" i="2"/>
  <c r="P55" i="23" s="1"/>
  <c r="S71" i="2"/>
  <c r="M71" i="23"/>
  <c r="S71" i="23" s="1"/>
  <c r="P71" i="2"/>
  <c r="P71" i="23" s="1"/>
  <c r="S11" i="2"/>
  <c r="M9" i="2"/>
  <c r="S9" i="2" s="1"/>
  <c r="P11" i="2"/>
  <c r="M11" i="23"/>
  <c r="S43" i="2"/>
  <c r="P43" i="2"/>
  <c r="P43" i="23" s="1"/>
  <c r="M43" i="23"/>
  <c r="S43" i="23" s="1"/>
  <c r="S59" i="2"/>
  <c r="M59" i="23"/>
  <c r="S59" i="23" s="1"/>
  <c r="P59" i="2"/>
  <c r="P59" i="23" s="1"/>
  <c r="S75" i="2"/>
  <c r="M75" i="23"/>
  <c r="S75" i="23" s="1"/>
  <c r="P75" i="2"/>
  <c r="P75" i="23" s="1"/>
  <c r="P94" i="2"/>
  <c r="P94" i="23" s="1"/>
  <c r="M94" i="23"/>
  <c r="S94" i="23" s="1"/>
  <c r="S94" i="2"/>
  <c r="M9" i="17"/>
  <c r="S9" i="17" s="1"/>
  <c r="P11" i="17"/>
  <c r="P9" i="17" s="1"/>
  <c r="S11" i="17"/>
  <c r="P85" i="2"/>
  <c r="P85" i="23" s="1"/>
  <c r="M85" i="23"/>
  <c r="S85" i="23" s="1"/>
  <c r="S85" i="2"/>
  <c r="P14" i="16"/>
  <c r="S14" i="16"/>
  <c r="M14" i="23"/>
  <c r="S14" i="23" s="1"/>
  <c r="M9" i="16"/>
  <c r="S9" i="16" s="1"/>
  <c r="S11" i="13"/>
  <c r="M9" i="13"/>
  <c r="S9" i="13" s="1"/>
  <c r="P11" i="13"/>
  <c r="P9" i="13" s="1"/>
  <c r="Q9" i="23"/>
  <c r="S13" i="15" l="1"/>
  <c r="P13" i="15"/>
  <c r="M13" i="23"/>
  <c r="S13" i="23" s="1"/>
  <c r="M9" i="15"/>
  <c r="S9" i="15" s="1"/>
  <c r="S11" i="23"/>
  <c r="M9" i="23"/>
  <c r="S9" i="23" s="1"/>
  <c r="P9" i="16"/>
  <c r="P14" i="23"/>
  <c r="P9" i="2"/>
  <c r="P11" i="23"/>
  <c r="P46" i="8"/>
  <c r="P41" i="8" s="1"/>
  <c r="M41" i="8"/>
  <c r="P13" i="23" l="1"/>
  <c r="P9" i="23" s="1"/>
  <c r="P9" i="15"/>
</calcChain>
</file>

<file path=xl/sharedStrings.xml><?xml version="1.0" encoding="utf-8"?>
<sst xmlns="http://schemas.openxmlformats.org/spreadsheetml/2006/main" count="730" uniqueCount="149">
  <si>
    <t>Participant</t>
  </si>
  <si>
    <t>Country</t>
  </si>
  <si>
    <t>Direct Personnel Cost</t>
  </si>
  <si>
    <t>Other Direct Cost</t>
  </si>
  <si>
    <t>Direct Cost of sub-contracting</t>
  </si>
  <si>
    <t>Direct Cost of providing financial support to third parties</t>
  </si>
  <si>
    <t>Cost of inkind contributions not used on te beneficiaries's premises</t>
  </si>
  <si>
    <t>Special unit costs covering direct &amp; indirect cost</t>
  </si>
  <si>
    <t>A</t>
  </si>
  <si>
    <t>B</t>
  </si>
  <si>
    <t>C</t>
  </si>
  <si>
    <t>E</t>
  </si>
  <si>
    <t>F</t>
  </si>
  <si>
    <t xml:space="preserve">D </t>
  </si>
  <si>
    <t>G</t>
  </si>
  <si>
    <t>H</t>
  </si>
  <si>
    <t>I</t>
  </si>
  <si>
    <t>J</t>
  </si>
  <si>
    <t>K</t>
  </si>
  <si>
    <t>L</t>
  </si>
  <si>
    <t>Max EU Contribution (H*I)</t>
  </si>
  <si>
    <t>Requested EU Contribution</t>
  </si>
  <si>
    <t>Total Project Cost</t>
  </si>
  <si>
    <t>M</t>
  </si>
  <si>
    <t>IKOP</t>
  </si>
  <si>
    <t>Indirect Cost
 (=0.25(A+B-E)</t>
  </si>
  <si>
    <t>Total Estimated Eligible Cost
 (A+B+C+D+E+F+G)</t>
  </si>
  <si>
    <t>IKOP
(M = L - K)</t>
  </si>
  <si>
    <t>S2R CO-FINANCING</t>
  </si>
  <si>
    <t>N</t>
  </si>
  <si>
    <t>Expected requested co-financing to maintain the 44.44%
(L*44.44%)</t>
  </si>
  <si>
    <t>55.56%</t>
  </si>
  <si>
    <t>Total Project 
Cost</t>
  </si>
  <si>
    <t>Costs incurred for the S2R CFM Project [name] / Reporting period: [xxxx]</t>
  </si>
  <si>
    <t>Reimbursement Rate
(70 or 100%)</t>
  </si>
  <si>
    <t>Annex 3 Template for the members' annual IKOP declaration - Instructions</t>
  </si>
  <si>
    <t>In accordance with Article 4.3 of the S2R JU Regulation, each Other Member shall report the value of IKOP each year by 31 January for the contribution incurred in the previous years.</t>
  </si>
  <si>
    <t>Introduction:</t>
  </si>
  <si>
    <t>Back to Instructions tab</t>
  </si>
  <si>
    <t>Call</t>
  </si>
  <si>
    <t xml:space="preserve">Topic </t>
  </si>
  <si>
    <t>Project Number</t>
  </si>
  <si>
    <t>Project Acronym</t>
  </si>
  <si>
    <t>H2020-S2RJU-CFM-2015-01</t>
  </si>
  <si>
    <t>S2R-CFM-IP2-01-2015</t>
  </si>
  <si>
    <t>730640</t>
  </si>
  <si>
    <t>X2Rail-1</t>
  </si>
  <si>
    <t>S2R-CFM-IP5-01-2015</t>
  </si>
  <si>
    <t>730617</t>
  </si>
  <si>
    <t>FR8RAIL</t>
  </si>
  <si>
    <t>S2R-CFM-IP5-02-2015</t>
  </si>
  <si>
    <t>730813</t>
  </si>
  <si>
    <t>ARCC</t>
  </si>
  <si>
    <t>S2R-CFM-CCA-02-2015</t>
  </si>
  <si>
    <t>730818</t>
  </si>
  <si>
    <t>FINE 1</t>
  </si>
  <si>
    <t>S2R-CFM-IP4-01-2015</t>
  </si>
  <si>
    <t>730846</t>
  </si>
  <si>
    <t>Co-Active</t>
  </si>
  <si>
    <t>S2R-CFM-IP4-02-2015</t>
  </si>
  <si>
    <t>730822</t>
  </si>
  <si>
    <t>ATTRACkTIVE</t>
  </si>
  <si>
    <t>S2R-CFM-IP5-03-2015</t>
  </si>
  <si>
    <t>730823</t>
  </si>
  <si>
    <t>FFL4E</t>
  </si>
  <si>
    <t>S2R-CFM-CCA-01-2015</t>
  </si>
  <si>
    <t>730816</t>
  </si>
  <si>
    <t>IMPACT-1</t>
  </si>
  <si>
    <t>S2R-CFM-CCA-03-2015</t>
  </si>
  <si>
    <t>730814</t>
  </si>
  <si>
    <t>PLASA</t>
  </si>
  <si>
    <t>S2R-CFM-IP1-02-2016</t>
  </si>
  <si>
    <t>730539</t>
  </si>
  <si>
    <t>CONNECTA</t>
  </si>
  <si>
    <t>S2R-CFM-IP3-02-2016</t>
  </si>
  <si>
    <t>730569</t>
  </si>
  <si>
    <t>IN2SMART</t>
  </si>
  <si>
    <t>S2R-CFM-IP3-01-2016</t>
  </si>
  <si>
    <t>730841</t>
  </si>
  <si>
    <t>IN2TRACK</t>
  </si>
  <si>
    <t>S2R-CFM-IP1-01-2016</t>
  </si>
  <si>
    <t>730668</t>
  </si>
  <si>
    <t>PINTA</t>
  </si>
  <si>
    <t>H2020-S2RJU-CFM-2016-01</t>
  </si>
  <si>
    <t>TAB</t>
  </si>
  <si>
    <t>1. Fill in the different declaration template in tab 1 to 13 in accordance with your participation to S2R programme.</t>
  </si>
  <si>
    <t xml:space="preserve">b) The IKOP value is automatically calculated in column M.  </t>
  </si>
  <si>
    <t>IKOP declaration: guide and examples</t>
  </si>
  <si>
    <t>FR</t>
  </si>
  <si>
    <t>DE</t>
  </si>
  <si>
    <t>IT</t>
  </si>
  <si>
    <t>ES</t>
  </si>
  <si>
    <t>See example n°1 tab 0. here</t>
  </si>
  <si>
    <r>
      <t xml:space="preserve">This template should be used by the S2R members for their annual IKOP declaration to be submitted by </t>
    </r>
    <r>
      <rPr>
        <b/>
        <u/>
        <sz val="11"/>
        <color theme="1"/>
        <rFont val="Calibri"/>
        <family val="2"/>
        <scheme val="minor"/>
      </rPr>
      <t>27th of January</t>
    </r>
    <r>
      <rPr>
        <sz val="11"/>
        <color theme="1"/>
        <rFont val="Calibri"/>
        <family val="2"/>
        <scheme val="minor"/>
      </rPr>
      <t xml:space="preserve"> of the year following that in which the IKOP were sustained.</t>
    </r>
  </si>
  <si>
    <t>c) In case the amount per cost category is not known yet, fill in directly your total estimated annual figure into the cell K</t>
  </si>
  <si>
    <t>See example n°2 tab 0. here</t>
  </si>
  <si>
    <t>Example 1. Standard declaration</t>
  </si>
  <si>
    <r>
      <rPr>
        <u/>
        <sz val="11"/>
        <color theme="1"/>
        <rFont val="Calibri"/>
        <family val="2"/>
        <scheme val="minor"/>
      </rPr>
      <t>First step:</t>
    </r>
    <r>
      <rPr>
        <sz val="11"/>
        <color theme="1"/>
        <rFont val="Calibri"/>
        <family val="2"/>
        <scheme val="minor"/>
      </rPr>
      <t xml:space="preserve">  Per Member and its affiliated entities/third parties - fill in the columns A, B, C, D, E, G, I in line with the cost incurred (or estimated) during the reporting period.  The Annex 2 of the GA is the reference document for this purpose.
The cell K "Requested EU Contribution" is by default equal to the cell J "Max EU Contribution".  Change the cell K figure manually when approriate.
</t>
    </r>
    <r>
      <rPr>
        <b/>
        <i/>
        <sz val="11"/>
        <color theme="1"/>
        <rFont val="Calibri"/>
        <family val="2"/>
        <scheme val="minor"/>
      </rPr>
      <t>In case the amount per cost category is not known yet, fill in directly your total estimated annual figure into the cell K</t>
    </r>
  </si>
  <si>
    <r>
      <rPr>
        <u/>
        <sz val="11"/>
        <color theme="1"/>
        <rFont val="Calibri"/>
        <family val="2"/>
        <scheme val="minor"/>
      </rPr>
      <t>Third step:</t>
    </r>
    <r>
      <rPr>
        <sz val="11"/>
        <color theme="1"/>
        <rFont val="Calibri"/>
        <family val="2"/>
        <scheme val="minor"/>
      </rPr>
      <t xml:space="preserve"> Send the IKOP declaration and external audit certificate to the JU - see Guidance for members and auditors document chapters 5 &amp; 6 for more information on the reporting process, time schedule and certificate submission.</t>
    </r>
  </si>
  <si>
    <t>Example 2. IKOP declaration with Requested EU contribution above/below the 44,44% threshold</t>
  </si>
  <si>
    <t>See the Guidance for members and auditors document in order to see how to proceed.</t>
  </si>
  <si>
    <t>TOTAL</t>
  </si>
  <si>
    <t>Declaration Project [X2Rail-1] / Reporting period: [2016]</t>
  </si>
  <si>
    <t>The IKOP declaration is submitted to S2R consolidated per member and project in the document tabs from 1 to 13 - i.e. One declaration for the Member, its linked third party and its affiliated entities participating in S2R CFM projects (see "Guidance for members and auditors: declaration and auditor certification of IKOP &amp; IKAA" document, chapter 2).</t>
  </si>
  <si>
    <t>Prerequisite</t>
  </si>
  <si>
    <t>Participants (Member and its linked third party and affiliated entities)</t>
  </si>
  <si>
    <t xml:space="preserve">Access the list of participants </t>
  </si>
  <si>
    <t>here</t>
  </si>
  <si>
    <t>List of projects subjet to annual declaration:</t>
  </si>
  <si>
    <r>
      <t xml:space="preserve">Use the following </t>
    </r>
    <r>
      <rPr>
        <b/>
        <sz val="11"/>
        <color rgb="FF002060"/>
        <rFont val="Calibri"/>
        <family val="2"/>
        <scheme val="minor"/>
      </rPr>
      <t>hyper links</t>
    </r>
    <r>
      <rPr>
        <sz val="11"/>
        <color theme="1"/>
        <rFont val="Calibri"/>
        <family val="2"/>
        <scheme val="minor"/>
      </rPr>
      <t xml:space="preserve"> (</t>
    </r>
    <r>
      <rPr>
        <sz val="11"/>
        <color rgb="FF002060"/>
        <rFont val="Calibri"/>
        <family val="2"/>
        <scheme val="minor"/>
      </rPr>
      <t>Project Acronym</t>
    </r>
    <r>
      <rPr>
        <sz val="11"/>
        <color theme="1"/>
        <rFont val="Calibri"/>
        <family val="2"/>
        <scheme val="minor"/>
      </rPr>
      <t>) to navigate through the Annex 3 document and access the different declaration templates per project (then click on the button "back to instructions tab" to come back to this screen):</t>
    </r>
  </si>
  <si>
    <t>TOTAL annual CFM projects' declaration</t>
  </si>
  <si>
    <t>Consolidated annual member's declaration / Reporting period: [2016]</t>
  </si>
  <si>
    <t xml:space="preserve">2.  Enter the different figures in the green cells only.  The other one are automatically calculated and locked for editing. </t>
  </si>
  <si>
    <r>
      <t xml:space="preserve">3. Section "Declaration Project" - </t>
    </r>
    <r>
      <rPr>
        <i/>
        <sz val="11"/>
        <color theme="1"/>
        <rFont val="Calibri"/>
        <family val="2"/>
        <scheme val="minor"/>
      </rPr>
      <t>reference document: Annex 2 of the Grant Agreement</t>
    </r>
  </si>
  <si>
    <t>a) Fill in the estimated TPC in the green cell of colomn L.</t>
  </si>
  <si>
    <t>c) Following the TPC amount entered into the L column, the expected co-financing amount to maintain the 44,44% is automatically calculated in the column N.  In case the Requested EU Contribution (column K) is above or below the amount of column N, thus above or below the 44,44% threshold, please refer to the Guidance for members and auditors document</t>
  </si>
  <si>
    <t>Member x</t>
  </si>
  <si>
    <t>Linked TP Member x</t>
  </si>
  <si>
    <t>Declaration Project [FR8RAIL] / Reporting period: [2016]</t>
  </si>
  <si>
    <t>Declaration Project [ARCC] / Reporting period: [2016]</t>
  </si>
  <si>
    <t>Declaration Project [FINE 1] / Reporting period: [2016]</t>
  </si>
  <si>
    <t>Declaration Project [Co-Active] / Reporting period: [2016]</t>
  </si>
  <si>
    <t>Declaration Project [ATTRACkTIVE] / Reporting period: [2016]</t>
  </si>
  <si>
    <t>Declaration Project [FFL4E] / Reporting period: [2016]</t>
  </si>
  <si>
    <t>Declaration Project [IMPACT-1] / Reporting period: [2016]</t>
  </si>
  <si>
    <t>Declaration Project [PLASA] / Reporting period: [2016]</t>
  </si>
  <si>
    <t>Declaration Project [CONNECTA] / Reporting period: [2016]</t>
  </si>
  <si>
    <t>Declaration Project [IN2SMART] / Reporting period: [2016]</t>
  </si>
  <si>
    <t>Declaration Project [IN2TRACK] / Reporting period: [2016]</t>
  </si>
  <si>
    <t>Declaration Project [PINTA] / Reporting period: [2016]</t>
  </si>
  <si>
    <r>
      <t xml:space="preserve">The total </t>
    </r>
    <r>
      <rPr>
        <b/>
        <sz val="11"/>
        <color rgb="FF002060"/>
        <rFont val="Calibri"/>
        <family val="2"/>
        <scheme val="minor"/>
      </rPr>
      <t>consolidated annual CFM projects' member declaration</t>
    </r>
    <r>
      <rPr>
        <sz val="11"/>
        <color theme="1"/>
        <rFont val="Calibri"/>
        <family val="2"/>
        <scheme val="minor"/>
      </rPr>
      <t xml:space="preserve"> is available in the tab "B. Conso Declaration"</t>
    </r>
  </si>
  <si>
    <t>Use of template (tabs 1 to 13)</t>
  </si>
  <si>
    <t>Control 44.44% threshold</t>
  </si>
  <si>
    <r>
      <rPr>
        <b/>
        <sz val="11"/>
        <color rgb="FF002060"/>
        <rFont val="Calibri"/>
        <family val="2"/>
        <scheme val="minor"/>
      </rPr>
      <t>Fill in the tab "A. Member's list"</t>
    </r>
    <r>
      <rPr>
        <sz val="11"/>
        <color theme="1"/>
        <rFont val="Calibri"/>
        <family val="2"/>
        <scheme val="minor"/>
      </rPr>
      <t xml:space="preserve"> the list of member, member's affiliates and member's linked third party, </t>
    </r>
    <r>
      <rPr>
        <u/>
        <sz val="11"/>
        <color theme="1"/>
        <rFont val="Calibri"/>
        <family val="2"/>
        <scheme val="minor"/>
      </rPr>
      <t>and country</t>
    </r>
    <r>
      <rPr>
        <sz val="11"/>
        <color theme="1"/>
        <rFont val="Calibri"/>
        <family val="2"/>
        <scheme val="minor"/>
      </rPr>
      <t>, participating in the S2R CFM projects listed above and for which a declaration is needed</t>
    </r>
  </si>
  <si>
    <t>Affiliated 1 Member x</t>
  </si>
  <si>
    <t>Affiliated 2 Member x</t>
  </si>
  <si>
    <t>Affiliated 3 Member x</t>
  </si>
  <si>
    <t>O</t>
  </si>
  <si>
    <r>
      <rPr>
        <u/>
        <sz val="11"/>
        <color theme="1"/>
        <rFont val="Calibri"/>
        <family val="2"/>
        <scheme val="minor"/>
      </rPr>
      <t>Remark3</t>
    </r>
    <r>
      <rPr>
        <sz val="11"/>
        <color theme="1"/>
        <rFont val="Calibri"/>
        <family val="2"/>
        <scheme val="minor"/>
      </rPr>
      <t>: For the Affiliated 1 Member x, the requested EU Contribution is 0 as it is not part of the GA but only involved in IKOP activities.</t>
    </r>
  </si>
  <si>
    <r>
      <rPr>
        <u/>
        <sz val="11"/>
        <color theme="1"/>
        <rFont val="Calibri"/>
        <family val="2"/>
        <scheme val="minor"/>
      </rPr>
      <t>Third step:</t>
    </r>
    <r>
      <rPr>
        <sz val="11"/>
        <color theme="1"/>
        <rFont val="Calibri"/>
        <family val="2"/>
        <scheme val="minor"/>
      </rPr>
      <t xml:space="preserve"> Send the IKOP declaration and external audit certificate to the JU - see the Guidance for members and auditors document chapters 5 &amp; 6 for more information on the reporting process, time schedule and certificate submission.</t>
    </r>
  </si>
  <si>
    <r>
      <rPr>
        <u/>
        <sz val="11"/>
        <color theme="1"/>
        <rFont val="Calibri"/>
        <family val="2"/>
        <scheme val="minor"/>
      </rPr>
      <t>Second step:</t>
    </r>
    <r>
      <rPr>
        <sz val="11"/>
        <color theme="1"/>
        <rFont val="Calibri"/>
        <family val="2"/>
        <scheme val="minor"/>
      </rPr>
      <t xml:space="preserve">  Fill in the corresponding Total Project Cost for the reporting period in the column L (the Total Project Cost is determined by the Other Members according to their chosen practice - see the guidance for members and auditors document for more information)</t>
    </r>
  </si>
  <si>
    <r>
      <rPr>
        <u/>
        <sz val="11"/>
        <color theme="1"/>
        <rFont val="Calibri"/>
        <family val="2"/>
        <scheme val="minor"/>
      </rPr>
      <t>Remark1</t>
    </r>
    <r>
      <rPr>
        <sz val="11"/>
        <color theme="1"/>
        <rFont val="Calibri"/>
        <family val="2"/>
        <scheme val="minor"/>
      </rPr>
      <t xml:space="preserve">: The column O helps you in controlling the threshold of 44.44%.  When the requested EU Contribution is above 44.44% of the Total Project Cost, the cell of the colomn O turns yellow. </t>
    </r>
  </si>
  <si>
    <r>
      <rPr>
        <u/>
        <sz val="11"/>
        <color theme="1"/>
        <rFont val="Calibri"/>
        <family val="2"/>
        <scheme val="minor"/>
      </rPr>
      <t>Remark2</t>
    </r>
    <r>
      <rPr>
        <sz val="11"/>
        <color theme="1"/>
        <rFont val="Calibri"/>
        <family val="2"/>
        <scheme val="minor"/>
      </rPr>
      <t>: For the Member x and the Affiliated 3 Member x, the requested EU Contribution represents respectively 54.03% and 45.83% of the declared TPC, thus not respecting the threshold per individual declaration.  However, the total cumulated Member x (and LTP, affiliates) threshold is equal to 44.44% thus in line with the target per project.</t>
    </r>
  </si>
  <si>
    <t>A) the total Requested EU Contribution (916.25) corresponds to 54.77% of the TPC (1.672,90)</t>
  </si>
  <si>
    <t>B) In the following example, the total Requested EU Contribution is below the 44.44% threshold.  No changes are needed.</t>
  </si>
  <si>
    <t>a) Fill in the green cells (columns A - E / G /  I (drop down list) / K) in accordance with your estimated periodic financial report figures.</t>
  </si>
  <si>
    <t>b) The column K "Requested EU Contribution" is by default equal to the cell J "Max EU Contribution".  Change the cell K figure manually when approriate.</t>
  </si>
  <si>
    <r>
      <t>4. Total Project Costs and IKOP -</t>
    </r>
    <r>
      <rPr>
        <i/>
        <sz val="11"/>
        <color theme="1"/>
        <rFont val="Calibri"/>
        <family val="2"/>
        <scheme val="minor"/>
      </rPr>
      <t xml:space="preserve"> reference document: Section 3.4 "Resources to be committed" of the Annex 1 of the Grant Agreement</t>
    </r>
  </si>
  <si>
    <t>The IKOP for the reporting period is automatically calculated in column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</si>
</sst>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rgb="FF00206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color rgb="FF002060"/>
      <name val="Calibri"/>
      <family val="2"/>
      <scheme val="minor"/>
    </font>
    <font>
      <b/>
      <sz val="11"/>
      <color rgb="FF002060"/>
      <name val="Calibri"/>
      <family val="2"/>
      <scheme val="minor"/>
    </font>
    <font>
      <b/>
      <u/>
      <sz val="11"/>
      <color rgb="FF002060"/>
      <name val="Calibri"/>
      <family val="2"/>
      <scheme val="minor"/>
    </font>
    <font>
      <sz val="10"/>
      <name val="Arial"/>
      <family val="2"/>
    </font>
    <font>
      <sz val="1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sz val="16"/>
      <color theme="1"/>
      <name val="Calibri"/>
      <family val="2"/>
      <scheme val="minor"/>
    </font>
    <font>
      <sz val="10"/>
      <color rgb="FF002060"/>
      <name val="Calibri"/>
      <family val="2"/>
      <scheme val="minor"/>
    </font>
    <font>
      <b/>
      <sz val="11"/>
      <color theme="0" tint="-0.249977111117893"/>
      <name val="Calibri"/>
      <family val="2"/>
      <scheme val="minor"/>
    </font>
    <font>
      <sz val="11"/>
      <color theme="0" tint="-0.249977111117893"/>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1" fillId="0" borderId="0" applyNumberFormat="0" applyFont="0" applyFill="0" applyBorder="0" applyAlignment="0" applyProtection="0"/>
  </cellStyleXfs>
  <cellXfs count="199">
    <xf numFmtId="0" fontId="0" fillId="0" borderId="0" xfId="0"/>
    <xf numFmtId="43" fontId="0" fillId="0" borderId="1" xfId="1" applyFont="1" applyBorder="1"/>
    <xf numFmtId="43" fontId="0" fillId="0" borderId="0" xfId="0" applyNumberFormat="1"/>
    <xf numFmtId="0" fontId="2" fillId="0" borderId="0" xfId="0" applyFont="1" applyAlignment="1">
      <alignment horizontal="center"/>
    </xf>
    <xf numFmtId="0" fontId="2" fillId="2" borderId="1" xfId="0" applyFont="1" applyFill="1" applyBorder="1" applyAlignment="1">
      <alignment horizontal="center" vertical="center" textRotation="90" wrapText="1"/>
    </xf>
    <xf numFmtId="0" fontId="0" fillId="0" borderId="0" xfId="0" applyAlignment="1">
      <alignment horizontal="center" vertical="center"/>
    </xf>
    <xf numFmtId="164" fontId="0" fillId="0" borderId="3" xfId="2" applyNumberFormat="1" applyFont="1" applyBorder="1"/>
    <xf numFmtId="0" fontId="2" fillId="0" borderId="3" xfId="0" applyFont="1" applyBorder="1" applyAlignment="1">
      <alignment horizontal="center"/>
    </xf>
    <xf numFmtId="0" fontId="2" fillId="2" borderId="4" xfId="0" applyFont="1" applyFill="1" applyBorder="1" applyAlignment="1">
      <alignment horizontal="center" vertical="center" textRotation="90" wrapText="1"/>
    </xf>
    <xf numFmtId="0" fontId="0" fillId="0" borderId="3" xfId="0" applyBorder="1"/>
    <xf numFmtId="10" fontId="2" fillId="2" borderId="10" xfId="2" applyNumberFormat="1" applyFont="1" applyFill="1" applyBorder="1" applyAlignment="1">
      <alignment horizontal="center" vertical="center" wrapText="1"/>
    </xf>
    <xf numFmtId="0" fontId="0" fillId="0" borderId="11" xfId="0" applyBorder="1"/>
    <xf numFmtId="0" fontId="0" fillId="0" borderId="0" xfId="0" applyBorder="1"/>
    <xf numFmtId="10" fontId="2" fillId="2" borderId="7" xfId="2" applyNumberFormat="1" applyFont="1" applyFill="1" applyBorder="1" applyAlignment="1">
      <alignment horizontal="center" vertical="center" wrapText="1"/>
    </xf>
    <xf numFmtId="164" fontId="0" fillId="0" borderId="6" xfId="2" applyNumberFormat="1" applyFont="1"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2" borderId="12"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0" fillId="0" borderId="6" xfId="0" applyBorder="1"/>
    <xf numFmtId="43" fontId="0" fillId="0" borderId="7" xfId="1" applyFont="1" applyBorder="1"/>
    <xf numFmtId="43" fontId="0" fillId="0" borderId="14" xfId="1" applyFont="1" applyBorder="1"/>
    <xf numFmtId="43" fontId="0" fillId="0" borderId="15" xfId="1" applyFont="1" applyBorder="1"/>
    <xf numFmtId="0" fontId="2" fillId="2" borderId="7" xfId="0" quotePrefix="1" applyFont="1" applyFill="1" applyBorder="1" applyAlignment="1">
      <alignment horizontal="center" vertical="center" wrapText="1"/>
    </xf>
    <xf numFmtId="10" fontId="2" fillId="2" borderId="7" xfId="2" quotePrefix="1" applyNumberFormat="1"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9" fontId="2" fillId="0" borderId="2" xfId="0" quotePrefix="1" applyNumberFormat="1" applyFont="1" applyBorder="1" applyAlignment="1">
      <alignment horizontal="center" vertical="center" wrapText="1"/>
    </xf>
    <xf numFmtId="9" fontId="2" fillId="0" borderId="4" xfId="2" applyNumberFormat="1" applyFont="1" applyBorder="1" applyAlignment="1">
      <alignment horizontal="center" vertical="center"/>
    </xf>
    <xf numFmtId="0" fontId="0" fillId="4" borderId="0" xfId="0" applyFill="1"/>
    <xf numFmtId="0" fontId="0" fillId="4" borderId="25" xfId="0" applyFill="1" applyBorder="1" applyAlignment="1">
      <alignment horizontal="left" wrapText="1"/>
    </xf>
    <xf numFmtId="0" fontId="0" fillId="4" borderId="0" xfId="0" applyFill="1" applyBorder="1" applyAlignment="1">
      <alignment horizontal="left" wrapText="1"/>
    </xf>
    <xf numFmtId="0" fontId="0" fillId="4" borderId="26" xfId="0" applyFill="1" applyBorder="1" applyAlignment="1">
      <alignment horizontal="left" wrapText="1"/>
    </xf>
    <xf numFmtId="0" fontId="0" fillId="4" borderId="0" xfId="0" applyFill="1" applyAlignment="1">
      <alignment horizontal="left"/>
    </xf>
    <xf numFmtId="0" fontId="0" fillId="4" borderId="0" xfId="0" applyFill="1" applyAlignment="1">
      <alignment horizontal="left" wrapText="1"/>
    </xf>
    <xf numFmtId="0" fontId="10" fillId="4" borderId="0" xfId="0" applyFont="1" applyFill="1" applyAlignment="1"/>
    <xf numFmtId="0" fontId="0" fillId="4" borderId="0" xfId="0" applyFill="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0" fontId="12" fillId="4" borderId="1" xfId="4" applyNumberFormat="1" applyFont="1" applyFill="1" applyBorder="1" applyAlignment="1" applyProtection="1">
      <alignment vertical="center" wrapText="1"/>
    </xf>
    <xf numFmtId="0" fontId="12" fillId="4" borderId="1" xfId="4" applyNumberFormat="1" applyFont="1" applyFill="1" applyBorder="1" applyAlignment="1" applyProtection="1">
      <alignment horizontal="center" vertical="center" wrapText="1"/>
    </xf>
    <xf numFmtId="0" fontId="12" fillId="4" borderId="1" xfId="4" applyNumberFormat="1" applyFont="1" applyFill="1" applyBorder="1" applyAlignment="1" applyProtection="1">
      <alignment horizontal="left" vertical="center" wrapText="1"/>
    </xf>
    <xf numFmtId="0" fontId="7" fillId="7" borderId="1" xfId="3" applyNumberFormat="1" applyFill="1" applyBorder="1" applyAlignment="1" applyProtection="1">
      <alignment horizontal="center" vertical="center" wrapText="1"/>
    </xf>
    <xf numFmtId="0" fontId="8" fillId="7" borderId="1" xfId="3" applyNumberFormat="1" applyFont="1" applyFill="1" applyBorder="1" applyAlignment="1" applyProtection="1">
      <alignment horizontal="center" vertical="center" wrapText="1"/>
    </xf>
    <xf numFmtId="0" fontId="0" fillId="0" borderId="9" xfId="0" applyBorder="1"/>
    <xf numFmtId="0" fontId="0" fillId="0" borderId="0" xfId="0" applyBorder="1" applyAlignment="1">
      <alignment horizontal="center" vertical="center"/>
    </xf>
    <xf numFmtId="0" fontId="0" fillId="0" borderId="32" xfId="0" applyBorder="1"/>
    <xf numFmtId="43" fontId="8" fillId="0" borderId="7" xfId="1" applyFont="1" applyBorder="1"/>
    <xf numFmtId="0" fontId="8" fillId="0" borderId="6" xfId="0" applyFont="1" applyBorder="1"/>
    <xf numFmtId="43" fontId="8" fillId="0" borderId="15" xfId="1" applyFont="1" applyBorder="1"/>
    <xf numFmtId="0" fontId="0" fillId="4" borderId="1" xfId="0" applyFill="1" applyBorder="1" applyAlignment="1">
      <alignment horizontal="center"/>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0" fillId="0" borderId="32" xfId="0" applyBorder="1" applyAlignment="1">
      <alignment horizontal="center" vertical="center"/>
    </xf>
    <xf numFmtId="0" fontId="2" fillId="2" borderId="5" xfId="0" applyFont="1" applyFill="1" applyBorder="1" applyAlignment="1">
      <alignment horizontal="center" vertical="center" textRotation="90" wrapText="1"/>
    </xf>
    <xf numFmtId="0" fontId="2" fillId="2" borderId="15" xfId="0" applyFont="1" applyFill="1" applyBorder="1" applyAlignment="1">
      <alignment horizontal="center" vertical="center" wrapText="1"/>
    </xf>
    <xf numFmtId="0" fontId="2" fillId="2" borderId="15" xfId="0" quotePrefix="1" applyFont="1" applyFill="1" applyBorder="1" applyAlignment="1">
      <alignment horizontal="center" vertical="center" wrapText="1"/>
    </xf>
    <xf numFmtId="43" fontId="0" fillId="0" borderId="31" xfId="1" applyFont="1" applyBorder="1"/>
    <xf numFmtId="43" fontId="0" fillId="0" borderId="10" xfId="1" applyFont="1" applyBorder="1"/>
    <xf numFmtId="43" fontId="8" fillId="0" borderId="10" xfId="1" applyFont="1" applyBorder="1"/>
    <xf numFmtId="0" fontId="0" fillId="0" borderId="0" xfId="0" applyAlignment="1">
      <alignment horizontal="left" vertical="center"/>
    </xf>
    <xf numFmtId="0" fontId="0" fillId="0" borderId="34" xfId="0" applyBorder="1" applyAlignment="1">
      <alignment horizontal="center" vertical="center"/>
    </xf>
    <xf numFmtId="0" fontId="0" fillId="0" borderId="34" xfId="0" applyFont="1" applyBorder="1" applyAlignment="1">
      <alignment horizontal="center" vertical="center"/>
    </xf>
    <xf numFmtId="0" fontId="0" fillId="0" borderId="0" xfId="0" applyBorder="1" applyProtection="1"/>
    <xf numFmtId="43" fontId="2" fillId="7" borderId="1" xfId="1" applyFont="1" applyFill="1" applyBorder="1" applyProtection="1"/>
    <xf numFmtId="43" fontId="2" fillId="7" borderId="4" xfId="1" applyFont="1" applyFill="1" applyBorder="1" applyProtection="1"/>
    <xf numFmtId="43" fontId="2" fillId="7" borderId="7" xfId="1" applyFont="1" applyFill="1" applyBorder="1"/>
    <xf numFmtId="43" fontId="9" fillId="7" borderId="7" xfId="1" applyFont="1" applyFill="1" applyBorder="1"/>
    <xf numFmtId="43" fontId="2" fillId="8" borderId="1" xfId="1" applyFont="1" applyFill="1" applyBorder="1" applyProtection="1"/>
    <xf numFmtId="0" fontId="0" fillId="4" borderId="0" xfId="0" applyFill="1" applyAlignment="1">
      <alignment horizontal="left" vertical="center" wrapText="1"/>
    </xf>
    <xf numFmtId="0" fontId="6" fillId="4" borderId="0" xfId="0" applyFont="1" applyFill="1" applyAlignment="1">
      <alignment horizontal="right" vertical="center" wrapText="1"/>
    </xf>
    <xf numFmtId="0" fontId="0" fillId="4" borderId="0" xfId="0" applyFill="1" applyBorder="1" applyProtection="1"/>
    <xf numFmtId="43" fontId="2" fillId="7" borderId="1" xfId="1" applyFont="1" applyFill="1" applyBorder="1" applyAlignment="1" applyProtection="1">
      <alignment vertical="center"/>
    </xf>
    <xf numFmtId="43" fontId="2" fillId="8" borderId="1" xfId="1" applyFont="1" applyFill="1" applyBorder="1" applyAlignment="1" applyProtection="1">
      <alignment vertical="center"/>
    </xf>
    <xf numFmtId="0" fontId="0" fillId="4" borderId="0" xfId="0" applyFill="1" applyBorder="1" applyAlignment="1" applyProtection="1">
      <alignment vertical="center"/>
    </xf>
    <xf numFmtId="43" fontId="2" fillId="7" borderId="4" xfId="1" applyFont="1" applyFill="1" applyBorder="1" applyAlignment="1" applyProtection="1">
      <alignment vertical="center"/>
    </xf>
    <xf numFmtId="0" fontId="0" fillId="4" borderId="0" xfId="0" applyFill="1" applyAlignment="1">
      <alignment vertical="center" wrapText="1"/>
    </xf>
    <xf numFmtId="43" fontId="17" fillId="0" borderId="10" xfId="1" applyFont="1" applyBorder="1"/>
    <xf numFmtId="0" fontId="0" fillId="0" borderId="1" xfId="0" applyBorder="1"/>
    <xf numFmtId="0" fontId="0" fillId="6" borderId="12" xfId="0" applyNumberFormat="1" applyFill="1" applyBorder="1" applyProtection="1"/>
    <xf numFmtId="0" fontId="0" fillId="6" borderId="13" xfId="0" applyNumberFormat="1" applyFill="1" applyBorder="1" applyProtection="1"/>
    <xf numFmtId="0" fontId="0" fillId="6" borderId="37" xfId="0" applyNumberFormat="1" applyFill="1" applyBorder="1" applyProtection="1"/>
    <xf numFmtId="0" fontId="0" fillId="6" borderId="1" xfId="0" applyNumberFormat="1" applyFill="1" applyBorder="1" applyProtection="1"/>
    <xf numFmtId="0" fontId="0" fillId="6" borderId="14" xfId="0" applyNumberFormat="1" applyFill="1" applyBorder="1" applyProtection="1"/>
    <xf numFmtId="0" fontId="0" fillId="4" borderId="12" xfId="0" applyNumberFormat="1" applyFill="1" applyBorder="1" applyProtection="1"/>
    <xf numFmtId="0" fontId="0" fillId="4" borderId="13" xfId="0" applyNumberFormat="1" applyFill="1" applyBorder="1" applyProtection="1"/>
    <xf numFmtId="0" fontId="0" fillId="4" borderId="37" xfId="0" applyNumberFormat="1" applyFill="1" applyBorder="1" applyProtection="1"/>
    <xf numFmtId="0" fontId="0" fillId="4" borderId="1" xfId="0" applyNumberFormat="1" applyFill="1" applyBorder="1" applyProtection="1"/>
    <xf numFmtId="0" fontId="0" fillId="4" borderId="14" xfId="0" applyNumberFormat="1" applyFill="1" applyBorder="1" applyProtection="1"/>
    <xf numFmtId="0" fontId="0" fillId="4" borderId="9" xfId="0" applyFill="1" applyBorder="1" applyProtection="1"/>
    <xf numFmtId="9" fontId="2" fillId="0" borderId="2" xfId="0" quotePrefix="1" applyNumberFormat="1" applyFont="1" applyBorder="1" applyAlignment="1" applyProtection="1">
      <alignment horizontal="center" vertical="center" wrapText="1"/>
    </xf>
    <xf numFmtId="10" fontId="2" fillId="2" borderId="10" xfId="2" applyNumberFormat="1" applyFont="1" applyFill="1" applyBorder="1" applyAlignment="1" applyProtection="1">
      <alignment horizontal="center" vertical="center" wrapText="1"/>
    </xf>
    <xf numFmtId="0" fontId="0" fillId="4" borderId="11" xfId="0" applyFill="1" applyBorder="1" applyProtection="1"/>
    <xf numFmtId="0" fontId="0" fillId="4" borderId="6" xfId="0" applyFill="1" applyBorder="1" applyProtection="1"/>
    <xf numFmtId="9" fontId="2" fillId="0" borderId="4" xfId="2" applyNumberFormat="1" applyFont="1" applyBorder="1" applyAlignment="1" applyProtection="1">
      <alignment horizontal="center" vertical="center"/>
    </xf>
    <xf numFmtId="10" fontId="2" fillId="2" borderId="7" xfId="2" quotePrefix="1" applyNumberFormat="1" applyFont="1" applyFill="1" applyBorder="1" applyAlignment="1" applyProtection="1">
      <alignment horizontal="center" vertical="center" wrapText="1"/>
    </xf>
    <xf numFmtId="10" fontId="2" fillId="2" borderId="7" xfId="2" applyNumberFormat="1" applyFont="1" applyFill="1" applyBorder="1" applyAlignment="1" applyProtection="1">
      <alignment horizontal="center" vertical="center" wrapText="1"/>
    </xf>
    <xf numFmtId="164" fontId="0" fillId="4" borderId="3" xfId="2" applyNumberFormat="1" applyFont="1" applyFill="1" applyBorder="1" applyProtection="1"/>
    <xf numFmtId="164" fontId="0" fillId="4" borderId="6" xfId="2" applyNumberFormat="1" applyFont="1" applyFill="1" applyBorder="1" applyProtection="1"/>
    <xf numFmtId="0" fontId="2" fillId="4" borderId="11"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6" xfId="0" applyFont="1" applyFill="1" applyBorder="1" applyAlignment="1" applyProtection="1">
      <alignment horizontal="center"/>
    </xf>
    <xf numFmtId="0" fontId="2" fillId="4" borderId="3" xfId="0" applyFont="1" applyFill="1" applyBorder="1" applyAlignment="1" applyProtection="1">
      <alignment horizontal="center"/>
    </xf>
    <xf numFmtId="0" fontId="2" fillId="2" borderId="12" xfId="0" applyFont="1" applyFill="1" applyBorder="1" applyAlignment="1" applyProtection="1">
      <alignment horizontal="center" vertical="center" textRotation="90" wrapText="1"/>
    </xf>
    <xf numFmtId="0" fontId="2" fillId="2" borderId="1" xfId="0" applyFont="1" applyFill="1" applyBorder="1" applyAlignment="1" applyProtection="1">
      <alignment horizontal="center" vertical="center" textRotation="90" wrapText="1"/>
    </xf>
    <xf numFmtId="0" fontId="2" fillId="2" borderId="17" xfId="0" applyFont="1" applyFill="1" applyBorder="1" applyAlignment="1" applyProtection="1">
      <alignment horizontal="center" vertical="center" textRotation="90" wrapText="1"/>
    </xf>
    <xf numFmtId="0" fontId="0" fillId="4" borderId="0" xfId="0" applyFill="1" applyBorder="1" applyAlignment="1" applyProtection="1">
      <alignment horizontal="center" vertical="center"/>
    </xf>
    <xf numFmtId="0" fontId="2" fillId="2" borderId="4"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wrapText="1"/>
    </xf>
    <xf numFmtId="0" fontId="2" fillId="2" borderId="7" xfId="0" quotePrefix="1" applyFont="1" applyFill="1" applyBorder="1" applyAlignment="1" applyProtection="1">
      <alignment horizontal="center" vertical="center" wrapText="1"/>
    </xf>
    <xf numFmtId="0" fontId="0" fillId="4" borderId="3" xfId="0" applyFill="1" applyBorder="1" applyProtection="1"/>
    <xf numFmtId="43" fontId="2" fillId="7" borderId="7" xfId="1" applyFont="1" applyFill="1" applyBorder="1" applyAlignment="1" applyProtection="1">
      <alignment vertical="center"/>
    </xf>
    <xf numFmtId="43" fontId="9" fillId="7" borderId="7" xfId="1" applyFont="1" applyFill="1" applyBorder="1" applyAlignment="1" applyProtection="1">
      <alignment vertical="center"/>
    </xf>
    <xf numFmtId="0" fontId="8" fillId="4" borderId="6" xfId="0" applyFont="1" applyFill="1" applyBorder="1" applyProtection="1"/>
    <xf numFmtId="43" fontId="0" fillId="6" borderId="1" xfId="1" applyFont="1" applyFill="1" applyBorder="1" applyProtection="1"/>
    <xf numFmtId="43" fontId="0" fillId="8" borderId="1" xfId="1" applyFont="1" applyFill="1" applyBorder="1" applyProtection="1"/>
    <xf numFmtId="43" fontId="0" fillId="6" borderId="4" xfId="1" applyFont="1" applyFill="1" applyBorder="1" applyProtection="1"/>
    <xf numFmtId="43" fontId="0" fillId="6" borderId="7" xfId="1" applyFont="1" applyFill="1" applyBorder="1" applyProtection="1"/>
    <xf numFmtId="43" fontId="8" fillId="6" borderId="7" xfId="1" applyFont="1" applyFill="1" applyBorder="1" applyProtection="1"/>
    <xf numFmtId="43" fontId="0" fillId="6" borderId="14" xfId="1" applyFont="1" applyFill="1" applyBorder="1" applyProtection="1"/>
    <xf numFmtId="43" fontId="0" fillId="8" borderId="14" xfId="1" applyFont="1" applyFill="1" applyBorder="1" applyProtection="1"/>
    <xf numFmtId="0" fontId="0" fillId="4" borderId="32" xfId="0" applyFill="1" applyBorder="1" applyProtection="1"/>
    <xf numFmtId="43" fontId="0" fillId="6" borderId="5" xfId="1" applyFont="1" applyFill="1" applyBorder="1" applyProtection="1"/>
    <xf numFmtId="43" fontId="0" fillId="6" borderId="15" xfId="1" applyFont="1" applyFill="1" applyBorder="1" applyProtection="1"/>
    <xf numFmtId="43" fontId="8" fillId="6" borderId="15" xfId="1" applyFont="1" applyFill="1" applyBorder="1" applyProtection="1"/>
    <xf numFmtId="0" fontId="0" fillId="4" borderId="0" xfId="0" applyFill="1" applyProtection="1"/>
    <xf numFmtId="0" fontId="0" fillId="4" borderId="0" xfId="0" applyFill="1" applyAlignment="1" applyProtection="1">
      <alignment vertical="center"/>
    </xf>
    <xf numFmtId="0" fontId="2" fillId="2" borderId="1" xfId="0" applyFont="1" applyFill="1" applyBorder="1" applyAlignment="1" applyProtection="1">
      <alignment horizontal="center" vertical="center" wrapText="1"/>
    </xf>
    <xf numFmtId="0" fontId="0" fillId="4" borderId="0" xfId="0" applyFill="1" applyAlignment="1" applyProtection="1">
      <alignment horizontal="center"/>
    </xf>
    <xf numFmtId="0" fontId="0" fillId="0" borderId="0" xfId="0" applyProtection="1"/>
    <xf numFmtId="43" fontId="0" fillId="9" borderId="1" xfId="1" applyFont="1" applyFill="1" applyBorder="1" applyProtection="1">
      <protection locked="0"/>
    </xf>
    <xf numFmtId="43" fontId="0" fillId="9" borderId="14" xfId="1" applyFont="1" applyFill="1" applyBorder="1" applyProtection="1">
      <protection locked="0"/>
    </xf>
    <xf numFmtId="9" fontId="2" fillId="9" borderId="1" xfId="1" applyNumberFormat="1" applyFont="1" applyFill="1" applyBorder="1" applyProtection="1">
      <protection locked="0"/>
    </xf>
    <xf numFmtId="9" fontId="2" fillId="9" borderId="14" xfId="1" applyNumberFormat="1" applyFont="1" applyFill="1" applyBorder="1" applyProtection="1">
      <protection locked="0"/>
    </xf>
    <xf numFmtId="43" fontId="0" fillId="9" borderId="17" xfId="1" applyFont="1" applyFill="1" applyBorder="1" applyProtection="1">
      <protection locked="0"/>
    </xf>
    <xf numFmtId="43" fontId="0" fillId="9" borderId="18" xfId="1" applyFont="1" applyFill="1" applyBorder="1" applyProtection="1">
      <protection locked="0"/>
    </xf>
    <xf numFmtId="43" fontId="0" fillId="9" borderId="4" xfId="1" applyFont="1" applyFill="1" applyBorder="1" applyProtection="1">
      <protection locked="0"/>
    </xf>
    <xf numFmtId="43" fontId="0" fillId="9" borderId="5" xfId="1" applyFont="1" applyFill="1" applyBorder="1" applyProtection="1">
      <protection locked="0"/>
    </xf>
    <xf numFmtId="9" fontId="0" fillId="0" borderId="0" xfId="0" applyNumberFormat="1"/>
    <xf numFmtId="0" fontId="2" fillId="2" borderId="1" xfId="0" quotePrefix="1" applyFont="1" applyFill="1" applyBorder="1" applyAlignment="1">
      <alignment horizontal="center" vertical="center" wrapText="1"/>
    </xf>
    <xf numFmtId="43" fontId="0" fillId="0" borderId="1" xfId="0" applyNumberFormat="1" applyBorder="1"/>
    <xf numFmtId="10" fontId="9" fillId="4" borderId="1" xfId="2" applyNumberFormat="1" applyFont="1" applyFill="1" applyBorder="1" applyAlignment="1">
      <alignment horizontal="center"/>
    </xf>
    <xf numFmtId="0" fontId="0" fillId="4" borderId="30" xfId="0" applyFill="1" applyBorder="1" applyProtection="1">
      <protection locked="0"/>
    </xf>
    <xf numFmtId="0" fontId="0" fillId="4" borderId="31" xfId="0" applyFill="1" applyBorder="1" applyProtection="1">
      <protection locked="0"/>
    </xf>
    <xf numFmtId="0" fontId="0" fillId="4" borderId="12" xfId="0" applyFill="1" applyBorder="1" applyProtection="1">
      <protection locked="0"/>
    </xf>
    <xf numFmtId="0" fontId="0" fillId="4" borderId="1" xfId="0" applyFill="1" applyBorder="1" applyProtection="1">
      <protection locked="0"/>
    </xf>
    <xf numFmtId="0" fontId="0" fillId="4" borderId="13" xfId="0" applyFill="1" applyBorder="1" applyProtection="1">
      <protection locked="0"/>
    </xf>
    <xf numFmtId="0" fontId="0" fillId="4" borderId="14" xfId="0" applyFill="1" applyBorder="1" applyProtection="1">
      <protection locked="0"/>
    </xf>
    <xf numFmtId="43" fontId="0" fillId="9" borderId="31" xfId="1" applyFont="1" applyFill="1" applyBorder="1" applyProtection="1">
      <protection locked="0"/>
    </xf>
    <xf numFmtId="9" fontId="2" fillId="9" borderId="31" xfId="1" applyNumberFormat="1" applyFont="1" applyFill="1" applyBorder="1" applyProtection="1">
      <protection locked="0"/>
    </xf>
    <xf numFmtId="43" fontId="0" fillId="9" borderId="35" xfId="1" applyFont="1" applyFill="1" applyBorder="1" applyProtection="1">
      <protection locked="0"/>
    </xf>
    <xf numFmtId="43" fontId="0" fillId="9" borderId="36" xfId="1" applyFont="1" applyFill="1" applyBorder="1" applyProtection="1">
      <protection locked="0"/>
    </xf>
    <xf numFmtId="0" fontId="0" fillId="9" borderId="1" xfId="0" applyFill="1" applyBorder="1" applyProtection="1">
      <protection locked="0"/>
    </xf>
    <xf numFmtId="10" fontId="18" fillId="4" borderId="1" xfId="2" applyNumberFormat="1" applyFont="1" applyFill="1" applyBorder="1" applyAlignment="1">
      <alignment horizontal="center"/>
    </xf>
    <xf numFmtId="10" fontId="19" fillId="0" borderId="1" xfId="0" applyNumberFormat="1" applyFont="1" applyBorder="1"/>
    <xf numFmtId="10" fontId="19" fillId="0" borderId="1" xfId="2" applyNumberFormat="1" applyFont="1" applyBorder="1" applyAlignment="1">
      <alignment horizontal="center"/>
    </xf>
    <xf numFmtId="10" fontId="19" fillId="10" borderId="1" xfId="2" applyNumberFormat="1" applyFont="1" applyFill="1" applyBorder="1" applyAlignment="1">
      <alignment horizontal="center"/>
    </xf>
    <xf numFmtId="10" fontId="2" fillId="0" borderId="1" xfId="2" applyNumberFormat="1" applyFont="1" applyBorder="1" applyAlignment="1">
      <alignment horizontal="center"/>
    </xf>
    <xf numFmtId="0" fontId="0" fillId="4" borderId="0" xfId="0" applyFill="1" applyAlignment="1">
      <alignment horizontal="left" vertical="center" wrapText="1"/>
    </xf>
    <xf numFmtId="0" fontId="0" fillId="4" borderId="26" xfId="0" applyFill="1" applyBorder="1" applyAlignment="1">
      <alignment horizontal="left" vertical="center" wrapText="1"/>
    </xf>
    <xf numFmtId="0" fontId="0" fillId="4" borderId="1" xfId="0" applyFill="1" applyBorder="1" applyAlignment="1">
      <alignment horizontal="center" vertical="center"/>
    </xf>
    <xf numFmtId="0" fontId="0" fillId="4" borderId="0" xfId="0" applyFill="1" applyAlignment="1">
      <alignment horizontal="left" wrapText="1"/>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0" fillId="6" borderId="25" xfId="0" applyFill="1" applyBorder="1" applyAlignment="1">
      <alignment horizontal="left" wrapText="1"/>
    </xf>
    <xf numFmtId="0" fontId="0" fillId="6" borderId="0" xfId="0" applyFill="1" applyBorder="1" applyAlignment="1">
      <alignment horizontal="left" wrapText="1"/>
    </xf>
    <xf numFmtId="0" fontId="0" fillId="6" borderId="26" xfId="0" applyFill="1" applyBorder="1" applyAlignment="1">
      <alignment horizontal="left" wrapText="1"/>
    </xf>
    <xf numFmtId="0" fontId="0" fillId="4" borderId="0" xfId="0" applyFill="1" applyAlignment="1">
      <alignment horizontal="left"/>
    </xf>
    <xf numFmtId="0" fontId="0" fillId="4" borderId="27" xfId="0" applyFill="1" applyBorder="1" applyAlignment="1">
      <alignment horizontal="left" wrapText="1"/>
    </xf>
    <xf numFmtId="0" fontId="0" fillId="4" borderId="28" xfId="0" applyFill="1" applyBorder="1" applyAlignment="1">
      <alignment horizontal="left" wrapText="1"/>
    </xf>
    <xf numFmtId="0" fontId="0" fillId="4" borderId="29" xfId="0" applyFill="1" applyBorder="1" applyAlignment="1">
      <alignment horizontal="left" wrapText="1"/>
    </xf>
    <xf numFmtId="0" fontId="0" fillId="6" borderId="0" xfId="0" applyFill="1" applyAlignment="1">
      <alignment horizontal="left"/>
    </xf>
    <xf numFmtId="0" fontId="0" fillId="6" borderId="0" xfId="0" applyFill="1" applyAlignment="1">
      <alignment horizontal="left" wrapText="1"/>
    </xf>
    <xf numFmtId="0" fontId="0" fillId="6" borderId="22" xfId="0" applyFill="1" applyBorder="1" applyAlignment="1">
      <alignment horizontal="left"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10" fillId="4" borderId="0" xfId="0" applyFont="1" applyFill="1" applyAlignment="1">
      <alignment horizontal="left"/>
    </xf>
    <xf numFmtId="0" fontId="6" fillId="4" borderId="0" xfId="0" applyFont="1" applyFill="1" applyAlignment="1">
      <alignment horizontal="right" vertical="center" wrapText="1"/>
    </xf>
    <xf numFmtId="0" fontId="0" fillId="7" borderId="37" xfId="0" applyFill="1" applyBorder="1" applyAlignment="1" applyProtection="1">
      <alignment horizontal="center"/>
    </xf>
    <xf numFmtId="0" fontId="0" fillId="7" borderId="38" xfId="0" applyFill="1" applyBorder="1" applyAlignment="1" applyProtection="1">
      <alignment horizontal="center"/>
    </xf>
    <xf numFmtId="0" fontId="0" fillId="6" borderId="0" xfId="0" applyFill="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34" xfId="0" applyFont="1" applyBorder="1" applyAlignment="1">
      <alignment horizontal="left" vertical="center"/>
    </xf>
    <xf numFmtId="0" fontId="3" fillId="3" borderId="8" xfId="0" quotePrefix="1" applyFont="1" applyFill="1" applyBorder="1" applyAlignment="1">
      <alignment horizontal="center" vertical="center"/>
    </xf>
    <xf numFmtId="0" fontId="3" fillId="3" borderId="9" xfId="0" applyFont="1" applyFill="1" applyBorder="1" applyAlignment="1">
      <alignment horizontal="center" vertical="center"/>
    </xf>
    <xf numFmtId="0" fontId="3" fillId="3" borderId="16" xfId="0" applyFont="1" applyFill="1" applyBorder="1" applyAlignment="1">
      <alignment horizontal="center" vertical="center"/>
    </xf>
    <xf numFmtId="0" fontId="9" fillId="5" borderId="0" xfId="3" applyFont="1" applyFill="1" applyAlignment="1" applyProtection="1">
      <alignment horizontal="center"/>
      <protection locked="0"/>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0" fillId="0" borderId="0" xfId="0" applyAlignment="1">
      <alignment horizontal="left"/>
    </xf>
    <xf numFmtId="0" fontId="16" fillId="5" borderId="0" xfId="3" applyFont="1" applyFill="1" applyAlignment="1" applyProtection="1">
      <alignment horizontal="center" vertical="center"/>
      <protection locked="0"/>
    </xf>
    <xf numFmtId="0" fontId="3" fillId="3" borderId="8" xfId="0" quotePrefix="1"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9" fillId="7" borderId="37" xfId="0" applyFont="1" applyFill="1" applyBorder="1" applyAlignment="1" applyProtection="1">
      <alignment horizontal="center" vertical="center" wrapText="1"/>
    </xf>
    <xf numFmtId="0" fontId="9" fillId="7" borderId="39" xfId="0" applyFont="1" applyFill="1" applyBorder="1" applyAlignment="1" applyProtection="1">
      <alignment horizontal="center" vertical="center" wrapText="1"/>
    </xf>
  </cellXfs>
  <cellStyles count="5">
    <cellStyle name="Comma" xfId="1" builtinId="3"/>
    <cellStyle name="Hyperlink" xfId="3" builtinId="8"/>
    <cellStyle name="Normal" xfId="0" builtinId="0"/>
    <cellStyle name="Normal 2" xfId="4"/>
    <cellStyle name="Percent" xfId="2" builtinId="5"/>
  </cellStyles>
  <dxfs count="2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107377</xdr:colOff>
      <xdr:row>45</xdr:row>
      <xdr:rowOff>95249</xdr:rowOff>
    </xdr:from>
    <xdr:to>
      <xdr:col>6</xdr:col>
      <xdr:colOff>522654</xdr:colOff>
      <xdr:row>58</xdr:row>
      <xdr:rowOff>9062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7377" y="9086849"/>
          <a:ext cx="6320777" cy="2390313"/>
        </a:xfrm>
        <a:prstGeom prst="rect">
          <a:avLst/>
        </a:prstGeom>
      </xdr:spPr>
    </xdr:pic>
    <xdr:clientData/>
  </xdr:twoCellAnchor>
  <xdr:twoCellAnchor editAs="oneCell">
    <xdr:from>
      <xdr:col>0</xdr:col>
      <xdr:colOff>80443</xdr:colOff>
      <xdr:row>64</xdr:row>
      <xdr:rowOff>38101</xdr:rowOff>
    </xdr:from>
    <xdr:to>
      <xdr:col>1</xdr:col>
      <xdr:colOff>694949</xdr:colOff>
      <xdr:row>77</xdr:row>
      <xdr:rowOff>123825</xdr:rowOff>
    </xdr:to>
    <xdr:pic>
      <xdr:nvPicPr>
        <xdr:cNvPr id="5" name="Picture 4"/>
        <xdr:cNvPicPr>
          <a:picLocks noChangeAspect="1"/>
        </xdr:cNvPicPr>
      </xdr:nvPicPr>
      <xdr:blipFill>
        <a:blip xmlns:r="http://schemas.openxmlformats.org/officeDocument/2006/relationships" r:embed="rId2"/>
        <a:stretch>
          <a:fillRect/>
        </a:stretch>
      </xdr:blipFill>
      <xdr:spPr>
        <a:xfrm>
          <a:off x="80443" y="12553951"/>
          <a:ext cx="2300431" cy="2562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0"/>
  <sheetViews>
    <sheetView workbookViewId="0">
      <selection activeCell="A14" sqref="A14:K14"/>
    </sheetView>
  </sheetViews>
  <sheetFormatPr defaultColWidth="9.140625" defaultRowHeight="15" x14ac:dyDescent="0.25"/>
  <cols>
    <col min="1" max="1" width="25.28515625" style="29" customWidth="1"/>
    <col min="2" max="2" width="21.28515625" style="29" customWidth="1"/>
    <col min="3" max="3" width="10.5703125" style="29" customWidth="1"/>
    <col min="4" max="4" width="13.140625" style="29" customWidth="1"/>
    <col min="5" max="10" width="9.140625" style="29"/>
    <col min="11" max="11" width="8.28515625" style="29" customWidth="1"/>
    <col min="12" max="12" width="16.85546875" style="29" customWidth="1"/>
    <col min="13" max="16384" width="9.140625" style="29"/>
  </cols>
  <sheetData>
    <row r="1" spans="1:12" ht="26.25" customHeight="1" thickBot="1" x14ac:dyDescent="0.3">
      <c r="A1" s="163" t="s">
        <v>35</v>
      </c>
      <c r="B1" s="164"/>
      <c r="C1" s="164"/>
      <c r="D1" s="164"/>
      <c r="E1" s="164"/>
      <c r="F1" s="164"/>
      <c r="G1" s="164"/>
      <c r="H1" s="164"/>
      <c r="I1" s="164"/>
      <c r="J1" s="164"/>
      <c r="K1" s="165"/>
    </row>
    <row r="2" spans="1:12" ht="6" customHeight="1" x14ac:dyDescent="0.25"/>
    <row r="3" spans="1:12" x14ac:dyDescent="0.25">
      <c r="A3" s="35" t="s">
        <v>37</v>
      </c>
      <c r="B3" s="35"/>
    </row>
    <row r="4" spans="1:12" ht="6" customHeight="1" x14ac:dyDescent="0.25"/>
    <row r="5" spans="1:12" ht="28.5" customHeight="1" x14ac:dyDescent="0.25">
      <c r="A5" s="175" t="s">
        <v>36</v>
      </c>
      <c r="B5" s="176"/>
      <c r="C5" s="176"/>
      <c r="D5" s="176"/>
      <c r="E5" s="176"/>
      <c r="F5" s="176"/>
      <c r="G5" s="176"/>
      <c r="H5" s="176"/>
      <c r="I5" s="176"/>
      <c r="J5" s="176"/>
      <c r="K5" s="177"/>
    </row>
    <row r="6" spans="1:12" ht="8.25" customHeight="1" x14ac:dyDescent="0.25">
      <c r="A6" s="30"/>
      <c r="B6" s="31"/>
      <c r="C6" s="31"/>
      <c r="D6" s="31"/>
      <c r="E6" s="31"/>
      <c r="F6" s="31"/>
      <c r="G6" s="31"/>
      <c r="H6" s="31"/>
      <c r="I6" s="31"/>
      <c r="J6" s="31"/>
      <c r="K6" s="32"/>
    </row>
    <row r="7" spans="1:12" ht="32.25" customHeight="1" x14ac:dyDescent="0.25">
      <c r="A7" s="166" t="s">
        <v>93</v>
      </c>
      <c r="B7" s="167"/>
      <c r="C7" s="167"/>
      <c r="D7" s="167"/>
      <c r="E7" s="167"/>
      <c r="F7" s="167"/>
      <c r="G7" s="167"/>
      <c r="H7" s="167"/>
      <c r="I7" s="167"/>
      <c r="J7" s="167"/>
      <c r="K7" s="168"/>
    </row>
    <row r="8" spans="1:12" ht="8.25" customHeight="1" x14ac:dyDescent="0.25">
      <c r="A8" s="30"/>
      <c r="B8" s="31"/>
      <c r="C8" s="31"/>
      <c r="D8" s="31"/>
      <c r="E8" s="31"/>
      <c r="F8" s="31"/>
      <c r="G8" s="31"/>
      <c r="H8" s="31"/>
      <c r="I8" s="31"/>
      <c r="J8" s="31"/>
      <c r="K8" s="32"/>
    </row>
    <row r="9" spans="1:12" ht="48" customHeight="1" x14ac:dyDescent="0.25">
      <c r="A9" s="166" t="s">
        <v>103</v>
      </c>
      <c r="B9" s="167"/>
      <c r="C9" s="167"/>
      <c r="D9" s="167"/>
      <c r="E9" s="167"/>
      <c r="F9" s="167"/>
      <c r="G9" s="167"/>
      <c r="H9" s="167"/>
      <c r="I9" s="167"/>
      <c r="J9" s="167"/>
      <c r="K9" s="168"/>
      <c r="L9" s="42" t="s">
        <v>92</v>
      </c>
    </row>
    <row r="10" spans="1:12" ht="8.25" customHeight="1" x14ac:dyDescent="0.25">
      <c r="A10" s="170"/>
      <c r="B10" s="171"/>
      <c r="C10" s="171"/>
      <c r="D10" s="171"/>
      <c r="E10" s="171"/>
      <c r="F10" s="171"/>
      <c r="G10" s="171"/>
      <c r="H10" s="171"/>
      <c r="I10" s="171"/>
      <c r="J10" s="171"/>
      <c r="K10" s="172"/>
    </row>
    <row r="11" spans="1:12" ht="6" customHeight="1" x14ac:dyDescent="0.25"/>
    <row r="12" spans="1:12" x14ac:dyDescent="0.25">
      <c r="A12" s="178" t="s">
        <v>108</v>
      </c>
      <c r="B12" s="178"/>
      <c r="C12" s="35"/>
      <c r="D12" s="35"/>
      <c r="E12" s="35"/>
    </row>
    <row r="13" spans="1:12" ht="6" customHeight="1" x14ac:dyDescent="0.25"/>
    <row r="14" spans="1:12" ht="31.5" customHeight="1" x14ac:dyDescent="0.25">
      <c r="A14" s="162" t="s">
        <v>109</v>
      </c>
      <c r="B14" s="162"/>
      <c r="C14" s="162"/>
      <c r="D14" s="162"/>
      <c r="E14" s="162"/>
      <c r="F14" s="162"/>
      <c r="G14" s="162"/>
      <c r="H14" s="162"/>
      <c r="I14" s="162"/>
      <c r="J14" s="162"/>
      <c r="K14" s="162"/>
    </row>
    <row r="15" spans="1:12" ht="6" customHeight="1" x14ac:dyDescent="0.25"/>
    <row r="16" spans="1:12" s="36" customFormat="1" ht="30" x14ac:dyDescent="0.25">
      <c r="A16" s="37" t="s">
        <v>39</v>
      </c>
      <c r="B16" s="37" t="s">
        <v>40</v>
      </c>
      <c r="C16" s="38" t="s">
        <v>41</v>
      </c>
      <c r="D16" s="38" t="s">
        <v>42</v>
      </c>
      <c r="E16" s="38" t="s">
        <v>84</v>
      </c>
    </row>
    <row r="17" spans="1:5" x14ac:dyDescent="0.25">
      <c r="A17" s="161" t="s">
        <v>43</v>
      </c>
      <c r="B17" s="39" t="s">
        <v>44</v>
      </c>
      <c r="C17" s="40" t="s">
        <v>45</v>
      </c>
      <c r="D17" s="43" t="s">
        <v>46</v>
      </c>
      <c r="E17" s="50">
        <v>1</v>
      </c>
    </row>
    <row r="18" spans="1:5" x14ac:dyDescent="0.25">
      <c r="A18" s="161"/>
      <c r="B18" s="41" t="s">
        <v>47</v>
      </c>
      <c r="C18" s="40" t="s">
        <v>48</v>
      </c>
      <c r="D18" s="43" t="s">
        <v>49</v>
      </c>
      <c r="E18" s="50">
        <v>2</v>
      </c>
    </row>
    <row r="19" spans="1:5" x14ac:dyDescent="0.25">
      <c r="A19" s="161"/>
      <c r="B19" s="39" t="s">
        <v>50</v>
      </c>
      <c r="C19" s="40" t="s">
        <v>51</v>
      </c>
      <c r="D19" s="43" t="s">
        <v>52</v>
      </c>
      <c r="E19" s="50">
        <v>3</v>
      </c>
    </row>
    <row r="20" spans="1:5" x14ac:dyDescent="0.25">
      <c r="A20" s="161"/>
      <c r="B20" s="39" t="s">
        <v>53</v>
      </c>
      <c r="C20" s="40" t="s">
        <v>54</v>
      </c>
      <c r="D20" s="43" t="s">
        <v>55</v>
      </c>
      <c r="E20" s="50">
        <v>4</v>
      </c>
    </row>
    <row r="21" spans="1:5" x14ac:dyDescent="0.25">
      <c r="A21" s="161"/>
      <c r="B21" s="39" t="s">
        <v>56</v>
      </c>
      <c r="C21" s="40" t="s">
        <v>57</v>
      </c>
      <c r="D21" s="43" t="s">
        <v>58</v>
      </c>
      <c r="E21" s="50">
        <v>5</v>
      </c>
    </row>
    <row r="22" spans="1:5" x14ac:dyDescent="0.25">
      <c r="A22" s="161"/>
      <c r="B22" s="39" t="s">
        <v>59</v>
      </c>
      <c r="C22" s="40" t="s">
        <v>60</v>
      </c>
      <c r="D22" s="43" t="s">
        <v>61</v>
      </c>
      <c r="E22" s="50">
        <v>6</v>
      </c>
    </row>
    <row r="23" spans="1:5" x14ac:dyDescent="0.25">
      <c r="A23" s="161"/>
      <c r="B23" s="41" t="s">
        <v>62</v>
      </c>
      <c r="C23" s="40" t="s">
        <v>63</v>
      </c>
      <c r="D23" s="43" t="s">
        <v>64</v>
      </c>
      <c r="E23" s="50">
        <v>7</v>
      </c>
    </row>
    <row r="24" spans="1:5" x14ac:dyDescent="0.25">
      <c r="A24" s="161"/>
      <c r="B24" s="41" t="s">
        <v>65</v>
      </c>
      <c r="C24" s="40" t="s">
        <v>66</v>
      </c>
      <c r="D24" s="43" t="s">
        <v>67</v>
      </c>
      <c r="E24" s="50">
        <v>8</v>
      </c>
    </row>
    <row r="25" spans="1:5" x14ac:dyDescent="0.25">
      <c r="A25" s="161"/>
      <c r="B25" s="41" t="s">
        <v>68</v>
      </c>
      <c r="C25" s="40" t="s">
        <v>69</v>
      </c>
      <c r="D25" s="43" t="s">
        <v>70</v>
      </c>
      <c r="E25" s="50">
        <v>9</v>
      </c>
    </row>
    <row r="26" spans="1:5" x14ac:dyDescent="0.25">
      <c r="A26" s="161" t="s">
        <v>83</v>
      </c>
      <c r="B26" s="41" t="s">
        <v>71</v>
      </c>
      <c r="C26" s="40" t="s">
        <v>72</v>
      </c>
      <c r="D26" s="43" t="s">
        <v>73</v>
      </c>
      <c r="E26" s="50">
        <v>10</v>
      </c>
    </row>
    <row r="27" spans="1:5" x14ac:dyDescent="0.25">
      <c r="A27" s="161"/>
      <c r="B27" s="41" t="s">
        <v>74</v>
      </c>
      <c r="C27" s="40" t="s">
        <v>75</v>
      </c>
      <c r="D27" s="43" t="s">
        <v>76</v>
      </c>
      <c r="E27" s="50">
        <v>11</v>
      </c>
    </row>
    <row r="28" spans="1:5" x14ac:dyDescent="0.25">
      <c r="A28" s="161"/>
      <c r="B28" s="41" t="s">
        <v>77</v>
      </c>
      <c r="C28" s="40" t="s">
        <v>78</v>
      </c>
      <c r="D28" s="43" t="s">
        <v>79</v>
      </c>
      <c r="E28" s="50">
        <v>12</v>
      </c>
    </row>
    <row r="29" spans="1:5" x14ac:dyDescent="0.25">
      <c r="A29" s="161"/>
      <c r="B29" s="41" t="s">
        <v>80</v>
      </c>
      <c r="C29" s="40" t="s">
        <v>81</v>
      </c>
      <c r="D29" s="43" t="s">
        <v>82</v>
      </c>
      <c r="E29" s="50">
        <v>13</v>
      </c>
    </row>
    <row r="31" spans="1:5" x14ac:dyDescent="0.25">
      <c r="A31" s="35" t="s">
        <v>104</v>
      </c>
    </row>
    <row r="33" spans="1:11" ht="30.75" customHeight="1" x14ac:dyDescent="0.25">
      <c r="A33" s="159" t="s">
        <v>133</v>
      </c>
      <c r="B33" s="159"/>
      <c r="C33" s="159"/>
      <c r="D33" s="159"/>
      <c r="E33" s="159"/>
      <c r="F33" s="159"/>
      <c r="G33" s="159"/>
      <c r="H33" s="159"/>
      <c r="I33" s="159"/>
      <c r="J33" s="159"/>
      <c r="K33" s="159"/>
    </row>
    <row r="34" spans="1:11" ht="6" customHeight="1" x14ac:dyDescent="0.25">
      <c r="A34" s="77"/>
      <c r="B34" s="77"/>
      <c r="C34" s="77"/>
      <c r="D34" s="77"/>
      <c r="E34" s="77"/>
      <c r="F34" s="77"/>
      <c r="G34" s="77"/>
      <c r="H34" s="77"/>
      <c r="I34" s="77"/>
      <c r="J34" s="77"/>
      <c r="K34" s="77"/>
    </row>
    <row r="35" spans="1:11" x14ac:dyDescent="0.25">
      <c r="A35" s="179" t="s">
        <v>106</v>
      </c>
      <c r="B35" s="179"/>
      <c r="C35" s="42" t="s">
        <v>107</v>
      </c>
      <c r="D35" s="70"/>
      <c r="E35" s="70"/>
      <c r="F35" s="70"/>
      <c r="G35" s="70"/>
      <c r="H35" s="70"/>
      <c r="I35" s="70"/>
      <c r="J35" s="70"/>
      <c r="K35" s="70"/>
    </row>
    <row r="36" spans="1:11" x14ac:dyDescent="0.25">
      <c r="A36" s="71"/>
      <c r="B36" s="71"/>
      <c r="C36" s="70"/>
      <c r="D36" s="70"/>
      <c r="E36" s="70"/>
      <c r="F36" s="70"/>
      <c r="G36" s="70"/>
      <c r="H36" s="70"/>
      <c r="I36" s="70"/>
      <c r="J36" s="70"/>
      <c r="K36" s="70"/>
    </row>
    <row r="37" spans="1:11" ht="15" customHeight="1" x14ac:dyDescent="0.25">
      <c r="A37" s="159" t="s">
        <v>130</v>
      </c>
      <c r="B37" s="159"/>
      <c r="C37" s="159"/>
      <c r="D37" s="159"/>
      <c r="E37" s="159"/>
      <c r="F37" s="159"/>
      <c r="G37" s="160"/>
      <c r="H37" s="42" t="s">
        <v>107</v>
      </c>
      <c r="I37" s="77"/>
      <c r="J37" s="77"/>
      <c r="K37" s="77"/>
    </row>
    <row r="38" spans="1:11" x14ac:dyDescent="0.25">
      <c r="A38" s="77"/>
      <c r="B38" s="77"/>
      <c r="C38" s="77"/>
      <c r="D38" s="77"/>
      <c r="E38" s="77"/>
      <c r="F38" s="77"/>
      <c r="G38" s="77"/>
      <c r="H38" s="77"/>
      <c r="I38" s="77"/>
      <c r="J38" s="77"/>
      <c r="K38" s="77"/>
    </row>
    <row r="39" spans="1:11" x14ac:dyDescent="0.25">
      <c r="A39" s="35" t="s">
        <v>131</v>
      </c>
      <c r="B39" s="35"/>
    </row>
    <row r="41" spans="1:11" x14ac:dyDescent="0.25">
      <c r="A41" s="173" t="s">
        <v>85</v>
      </c>
      <c r="B41" s="173"/>
      <c r="C41" s="173"/>
      <c r="D41" s="173"/>
      <c r="E41" s="173"/>
      <c r="F41" s="173"/>
      <c r="G41" s="173"/>
      <c r="H41" s="173"/>
      <c r="I41" s="173"/>
      <c r="J41" s="173"/>
      <c r="K41" s="173"/>
    </row>
    <row r="42" spans="1:11" ht="7.5" customHeight="1" x14ac:dyDescent="0.25">
      <c r="A42" s="33"/>
      <c r="B42" s="33"/>
      <c r="C42" s="33"/>
      <c r="D42" s="33"/>
      <c r="E42" s="33"/>
      <c r="F42" s="33"/>
      <c r="G42" s="33"/>
      <c r="H42" s="33"/>
      <c r="I42" s="33"/>
      <c r="J42" s="33"/>
      <c r="K42" s="33"/>
    </row>
    <row r="43" spans="1:11" x14ac:dyDescent="0.25">
      <c r="A43" s="174" t="s">
        <v>112</v>
      </c>
      <c r="B43" s="174"/>
      <c r="C43" s="174"/>
      <c r="D43" s="174"/>
      <c r="E43" s="174"/>
      <c r="F43" s="174"/>
      <c r="G43" s="174"/>
      <c r="H43" s="174"/>
      <c r="I43" s="174"/>
      <c r="J43" s="174"/>
      <c r="K43" s="174"/>
    </row>
    <row r="44" spans="1:11" ht="7.5" customHeight="1" x14ac:dyDescent="0.25">
      <c r="A44" s="34"/>
      <c r="B44" s="34"/>
      <c r="C44" s="34"/>
      <c r="D44" s="34"/>
      <c r="E44" s="34"/>
      <c r="F44" s="34"/>
      <c r="G44" s="34"/>
      <c r="H44" s="34"/>
      <c r="I44" s="34"/>
      <c r="J44" s="34"/>
      <c r="K44" s="34"/>
    </row>
    <row r="45" spans="1:11" x14ac:dyDescent="0.25">
      <c r="A45" s="173" t="s">
        <v>113</v>
      </c>
      <c r="B45" s="173"/>
      <c r="C45" s="173"/>
      <c r="D45" s="173"/>
      <c r="E45" s="173"/>
      <c r="F45" s="173"/>
      <c r="G45" s="173"/>
      <c r="H45" s="173"/>
      <c r="I45" s="173"/>
      <c r="J45" s="173"/>
      <c r="K45" s="173"/>
    </row>
    <row r="46" spans="1:11" x14ac:dyDescent="0.25">
      <c r="A46" s="169"/>
      <c r="B46" s="169"/>
      <c r="C46" s="169"/>
      <c r="D46" s="169"/>
      <c r="E46" s="169"/>
      <c r="F46" s="169"/>
      <c r="G46" s="169"/>
      <c r="H46" s="169"/>
      <c r="I46" s="169"/>
      <c r="J46" s="169"/>
      <c r="K46" s="169"/>
    </row>
    <row r="47" spans="1:11" x14ac:dyDescent="0.25">
      <c r="A47" s="169"/>
      <c r="B47" s="169"/>
      <c r="C47" s="169"/>
      <c r="D47" s="169"/>
      <c r="E47" s="169"/>
      <c r="F47" s="169"/>
      <c r="G47" s="169"/>
      <c r="H47" s="169"/>
      <c r="I47" s="169"/>
      <c r="J47" s="169"/>
      <c r="K47" s="169"/>
    </row>
    <row r="48" spans="1:11" x14ac:dyDescent="0.25">
      <c r="A48" s="169"/>
      <c r="B48" s="169"/>
      <c r="C48" s="169"/>
      <c r="D48" s="169"/>
      <c r="E48" s="169"/>
      <c r="F48" s="169"/>
      <c r="G48" s="169"/>
      <c r="H48" s="169"/>
      <c r="I48" s="169"/>
      <c r="J48" s="169"/>
      <c r="K48" s="169"/>
    </row>
    <row r="49" spans="1:11" x14ac:dyDescent="0.25">
      <c r="A49" s="169"/>
      <c r="B49" s="169"/>
      <c r="C49" s="169"/>
      <c r="D49" s="169"/>
      <c r="E49" s="169"/>
      <c r="F49" s="169"/>
      <c r="G49" s="169"/>
      <c r="H49" s="169"/>
      <c r="I49" s="169"/>
      <c r="J49" s="169"/>
      <c r="K49" s="169"/>
    </row>
    <row r="50" spans="1:11" x14ac:dyDescent="0.25">
      <c r="A50" s="169"/>
      <c r="B50" s="169"/>
      <c r="C50" s="169"/>
      <c r="D50" s="169"/>
      <c r="E50" s="169"/>
      <c r="F50" s="169"/>
      <c r="G50" s="169"/>
      <c r="H50" s="169"/>
      <c r="I50" s="169"/>
      <c r="J50" s="169"/>
      <c r="K50" s="169"/>
    </row>
    <row r="51" spans="1:11" x14ac:dyDescent="0.25">
      <c r="A51" s="169"/>
      <c r="B51" s="169"/>
      <c r="C51" s="169"/>
      <c r="D51" s="169"/>
      <c r="E51" s="169"/>
      <c r="F51" s="169"/>
      <c r="G51" s="169"/>
      <c r="H51" s="169"/>
      <c r="I51" s="169"/>
      <c r="J51" s="169"/>
      <c r="K51" s="169"/>
    </row>
    <row r="52" spans="1:11" x14ac:dyDescent="0.25">
      <c r="A52" s="169"/>
      <c r="B52" s="169"/>
      <c r="C52" s="169"/>
      <c r="D52" s="169"/>
      <c r="E52" s="169"/>
      <c r="F52" s="169"/>
      <c r="G52" s="169"/>
      <c r="H52" s="169"/>
      <c r="I52" s="169"/>
      <c r="J52" s="169"/>
      <c r="K52" s="169"/>
    </row>
    <row r="53" spans="1:11" x14ac:dyDescent="0.25">
      <c r="A53" s="169"/>
      <c r="B53" s="169"/>
      <c r="C53" s="169"/>
      <c r="D53" s="169"/>
      <c r="E53" s="169"/>
      <c r="F53" s="169"/>
      <c r="G53" s="169"/>
      <c r="H53" s="169"/>
      <c r="I53" s="169"/>
      <c r="J53" s="169"/>
      <c r="K53" s="169"/>
    </row>
    <row r="54" spans="1:11" x14ac:dyDescent="0.25">
      <c r="A54" s="169"/>
      <c r="B54" s="169"/>
      <c r="C54" s="169"/>
      <c r="D54" s="169"/>
      <c r="E54" s="169"/>
      <c r="F54" s="169"/>
      <c r="G54" s="169"/>
      <c r="H54" s="169"/>
      <c r="I54" s="169"/>
      <c r="J54" s="169"/>
      <c r="K54" s="169"/>
    </row>
    <row r="55" spans="1:11" x14ac:dyDescent="0.25">
      <c r="A55" s="169"/>
      <c r="B55" s="169"/>
      <c r="C55" s="169"/>
      <c r="D55" s="169"/>
      <c r="E55" s="169"/>
      <c r="F55" s="169"/>
      <c r="G55" s="169"/>
      <c r="H55" s="169"/>
      <c r="I55" s="169"/>
      <c r="J55" s="169"/>
      <c r="K55" s="169"/>
    </row>
    <row r="56" spans="1:11" x14ac:dyDescent="0.25">
      <c r="A56" s="169"/>
      <c r="B56" s="169"/>
      <c r="C56" s="169"/>
      <c r="D56" s="169"/>
      <c r="E56" s="169"/>
      <c r="F56" s="169"/>
      <c r="G56" s="169"/>
      <c r="H56" s="169"/>
      <c r="I56" s="169"/>
      <c r="J56" s="169"/>
      <c r="K56" s="169"/>
    </row>
    <row r="57" spans="1:11" x14ac:dyDescent="0.25">
      <c r="A57" s="169"/>
      <c r="B57" s="169"/>
      <c r="C57" s="169"/>
      <c r="D57" s="169"/>
      <c r="E57" s="169"/>
      <c r="F57" s="169"/>
      <c r="G57" s="169"/>
      <c r="H57" s="169"/>
      <c r="I57" s="169"/>
      <c r="J57" s="169"/>
      <c r="K57" s="169"/>
    </row>
    <row r="58" spans="1:11" x14ac:dyDescent="0.25">
      <c r="A58" s="169"/>
      <c r="B58" s="169"/>
      <c r="C58" s="169"/>
      <c r="D58" s="169"/>
      <c r="E58" s="169"/>
      <c r="F58" s="169"/>
      <c r="G58" s="169"/>
      <c r="H58" s="169"/>
      <c r="I58" s="169"/>
      <c r="J58" s="169"/>
      <c r="K58" s="169"/>
    </row>
    <row r="59" spans="1:11" x14ac:dyDescent="0.25">
      <c r="A59" s="169"/>
      <c r="B59" s="169"/>
      <c r="C59" s="169"/>
      <c r="D59" s="169"/>
      <c r="E59" s="169"/>
      <c r="F59" s="169"/>
      <c r="G59" s="169"/>
      <c r="H59" s="169"/>
      <c r="I59" s="169"/>
      <c r="J59" s="169"/>
      <c r="K59" s="169"/>
    </row>
    <row r="60" spans="1:11" ht="30.75" customHeight="1" x14ac:dyDescent="0.25">
      <c r="A60" s="162" t="s">
        <v>145</v>
      </c>
      <c r="B60" s="162"/>
      <c r="C60" s="162"/>
      <c r="D60" s="162"/>
      <c r="E60" s="162"/>
      <c r="F60" s="162"/>
      <c r="G60" s="162"/>
      <c r="H60" s="162"/>
      <c r="I60" s="162"/>
      <c r="J60" s="162"/>
      <c r="K60" s="162"/>
    </row>
    <row r="61" spans="1:11" x14ac:dyDescent="0.25">
      <c r="A61" s="169" t="s">
        <v>146</v>
      </c>
      <c r="B61" s="169"/>
      <c r="C61" s="169"/>
      <c r="D61" s="169"/>
      <c r="E61" s="169"/>
      <c r="F61" s="169"/>
      <c r="G61" s="169"/>
      <c r="H61" s="169"/>
      <c r="I61" s="169"/>
      <c r="J61" s="169"/>
      <c r="K61" s="169"/>
    </row>
    <row r="62" spans="1:11" x14ac:dyDescent="0.25">
      <c r="A62" s="169" t="s">
        <v>94</v>
      </c>
      <c r="B62" s="169"/>
      <c r="C62" s="169"/>
      <c r="D62" s="169"/>
      <c r="E62" s="169"/>
      <c r="F62" s="169"/>
      <c r="G62" s="169"/>
      <c r="H62" s="169"/>
      <c r="I62" s="169"/>
      <c r="J62" s="169"/>
      <c r="K62" s="169"/>
    </row>
    <row r="63" spans="1:11" ht="7.5" customHeight="1" x14ac:dyDescent="0.25">
      <c r="A63" s="33"/>
      <c r="B63" s="33"/>
      <c r="C63" s="33"/>
      <c r="D63" s="33"/>
      <c r="E63" s="33"/>
      <c r="F63" s="33"/>
      <c r="G63" s="33"/>
      <c r="H63" s="33"/>
      <c r="I63" s="33"/>
      <c r="J63" s="33"/>
      <c r="K63" s="33"/>
    </row>
    <row r="64" spans="1:11" x14ac:dyDescent="0.25">
      <c r="A64" s="173" t="s">
        <v>147</v>
      </c>
      <c r="B64" s="173"/>
      <c r="C64" s="173"/>
      <c r="D64" s="173"/>
      <c r="E64" s="173"/>
      <c r="F64" s="173"/>
      <c r="G64" s="173"/>
      <c r="H64" s="173"/>
      <c r="I64" s="173"/>
      <c r="J64" s="173"/>
      <c r="K64" s="173"/>
    </row>
    <row r="65" spans="1:11" x14ac:dyDescent="0.25">
      <c r="A65" s="169"/>
      <c r="B65" s="169"/>
      <c r="C65" s="169"/>
      <c r="D65" s="169"/>
      <c r="E65" s="169"/>
      <c r="F65" s="169"/>
      <c r="G65" s="169"/>
      <c r="H65" s="169"/>
      <c r="I65" s="169"/>
      <c r="J65" s="169"/>
      <c r="K65" s="169"/>
    </row>
    <row r="66" spans="1:11" x14ac:dyDescent="0.25">
      <c r="A66" s="169"/>
      <c r="B66" s="169"/>
      <c r="C66" s="169"/>
      <c r="D66" s="169"/>
      <c r="E66" s="169"/>
      <c r="F66" s="169"/>
      <c r="G66" s="169"/>
      <c r="H66" s="169"/>
      <c r="I66" s="169"/>
      <c r="J66" s="169"/>
      <c r="K66" s="169"/>
    </row>
    <row r="67" spans="1:11" x14ac:dyDescent="0.25">
      <c r="A67" s="169"/>
      <c r="B67" s="169"/>
      <c r="C67" s="169"/>
      <c r="D67" s="169"/>
      <c r="E67" s="169"/>
      <c r="F67" s="169"/>
      <c r="G67" s="169"/>
      <c r="H67" s="169"/>
      <c r="I67" s="169"/>
      <c r="J67" s="169"/>
      <c r="K67" s="169"/>
    </row>
    <row r="68" spans="1:11" x14ac:dyDescent="0.25">
      <c r="A68" s="169"/>
      <c r="B68" s="169"/>
      <c r="C68" s="169"/>
      <c r="D68" s="169"/>
      <c r="E68" s="169"/>
      <c r="F68" s="169"/>
      <c r="G68" s="169"/>
      <c r="H68" s="169"/>
      <c r="I68" s="169"/>
      <c r="J68" s="169"/>
      <c r="K68" s="169"/>
    </row>
    <row r="69" spans="1:11" x14ac:dyDescent="0.25">
      <c r="A69" s="169"/>
      <c r="B69" s="169"/>
      <c r="C69" s="169"/>
      <c r="D69" s="169"/>
      <c r="E69" s="169"/>
      <c r="F69" s="169"/>
      <c r="G69" s="169"/>
      <c r="H69" s="169"/>
      <c r="I69" s="169"/>
      <c r="J69" s="169"/>
      <c r="K69" s="169"/>
    </row>
    <row r="70" spans="1:11" x14ac:dyDescent="0.25">
      <c r="A70" s="169"/>
      <c r="B70" s="169"/>
      <c r="C70" s="169"/>
      <c r="D70" s="169"/>
      <c r="E70" s="169"/>
      <c r="F70" s="169"/>
      <c r="G70" s="169"/>
      <c r="H70" s="169"/>
      <c r="I70" s="169"/>
      <c r="J70" s="169"/>
      <c r="K70" s="169"/>
    </row>
    <row r="71" spans="1:11" x14ac:dyDescent="0.25">
      <c r="A71" s="169"/>
      <c r="B71" s="169"/>
      <c r="C71" s="169"/>
      <c r="D71" s="169"/>
      <c r="E71" s="169"/>
      <c r="F71" s="169"/>
      <c r="G71" s="169"/>
      <c r="H71" s="169"/>
      <c r="I71" s="169"/>
      <c r="J71" s="169"/>
      <c r="K71" s="169"/>
    </row>
    <row r="72" spans="1:11" x14ac:dyDescent="0.25">
      <c r="A72" s="169"/>
      <c r="B72" s="169"/>
      <c r="C72" s="169"/>
      <c r="D72" s="169"/>
      <c r="E72" s="169"/>
      <c r="F72" s="169"/>
      <c r="G72" s="169"/>
      <c r="H72" s="169"/>
      <c r="I72" s="169"/>
      <c r="J72" s="169"/>
      <c r="K72" s="169"/>
    </row>
    <row r="73" spans="1:11" x14ac:dyDescent="0.25">
      <c r="A73" s="169"/>
      <c r="B73" s="169"/>
      <c r="C73" s="169"/>
      <c r="D73" s="169"/>
      <c r="E73" s="169"/>
      <c r="F73" s="169"/>
      <c r="G73" s="169"/>
      <c r="H73" s="169"/>
      <c r="I73" s="169"/>
      <c r="J73" s="169"/>
      <c r="K73" s="169"/>
    </row>
    <row r="74" spans="1:11" x14ac:dyDescent="0.25">
      <c r="A74" s="169"/>
      <c r="B74" s="169"/>
      <c r="C74" s="169"/>
      <c r="D74" s="169"/>
      <c r="E74" s="169"/>
      <c r="F74" s="169"/>
      <c r="G74" s="169"/>
      <c r="H74" s="169"/>
      <c r="I74" s="169"/>
      <c r="J74" s="169"/>
      <c r="K74" s="169"/>
    </row>
    <row r="75" spans="1:11" x14ac:dyDescent="0.25">
      <c r="A75" s="169"/>
      <c r="B75" s="169"/>
      <c r="C75" s="169"/>
      <c r="D75" s="169"/>
      <c r="E75" s="169"/>
      <c r="F75" s="169"/>
      <c r="G75" s="169"/>
      <c r="H75" s="169"/>
      <c r="I75" s="169"/>
      <c r="J75" s="169"/>
      <c r="K75" s="169"/>
    </row>
    <row r="76" spans="1:11" x14ac:dyDescent="0.25">
      <c r="A76" s="169"/>
      <c r="B76" s="169"/>
      <c r="C76" s="169"/>
      <c r="D76" s="169"/>
      <c r="E76" s="169"/>
      <c r="F76" s="169"/>
      <c r="G76" s="169"/>
      <c r="H76" s="169"/>
      <c r="I76" s="169"/>
      <c r="J76" s="169"/>
      <c r="K76" s="169"/>
    </row>
    <row r="77" spans="1:11" x14ac:dyDescent="0.25">
      <c r="A77" s="169"/>
      <c r="B77" s="169"/>
      <c r="C77" s="169"/>
      <c r="D77" s="169"/>
      <c r="E77" s="169"/>
      <c r="F77" s="169"/>
      <c r="G77" s="169"/>
      <c r="H77" s="169"/>
      <c r="I77" s="169"/>
      <c r="J77" s="169"/>
      <c r="K77" s="169"/>
    </row>
    <row r="78" spans="1:11" x14ac:dyDescent="0.25">
      <c r="A78" s="169"/>
      <c r="B78" s="169"/>
      <c r="C78" s="169"/>
      <c r="D78" s="169"/>
      <c r="E78" s="169"/>
      <c r="F78" s="169"/>
      <c r="G78" s="169"/>
      <c r="H78" s="169"/>
      <c r="I78" s="169"/>
      <c r="J78" s="169"/>
      <c r="K78" s="169"/>
    </row>
    <row r="79" spans="1:11" x14ac:dyDescent="0.25">
      <c r="A79" s="162" t="s">
        <v>114</v>
      </c>
      <c r="B79" s="162"/>
      <c r="C79" s="162"/>
      <c r="D79" s="162"/>
      <c r="E79" s="162"/>
      <c r="F79" s="162"/>
      <c r="G79" s="162"/>
      <c r="H79" s="162"/>
      <c r="I79" s="162"/>
      <c r="J79" s="162"/>
      <c r="K79" s="162"/>
    </row>
    <row r="80" spans="1:11" x14ac:dyDescent="0.25">
      <c r="A80" s="162" t="s">
        <v>86</v>
      </c>
      <c r="B80" s="162"/>
      <c r="C80" s="162"/>
      <c r="D80" s="162"/>
      <c r="E80" s="162"/>
      <c r="F80" s="162"/>
      <c r="G80" s="162"/>
      <c r="H80" s="162"/>
      <c r="I80" s="162"/>
      <c r="J80" s="162"/>
      <c r="K80" s="162"/>
    </row>
    <row r="81" spans="1:12" ht="45" customHeight="1" x14ac:dyDescent="0.25">
      <c r="A81" s="162" t="s">
        <v>115</v>
      </c>
      <c r="B81" s="162"/>
      <c r="C81" s="162"/>
      <c r="D81" s="162"/>
      <c r="E81" s="162"/>
      <c r="F81" s="162"/>
      <c r="G81" s="162"/>
      <c r="H81" s="162"/>
      <c r="I81" s="162"/>
      <c r="J81" s="162"/>
      <c r="K81" s="162"/>
      <c r="L81" s="42" t="s">
        <v>95</v>
      </c>
    </row>
    <row r="82" spans="1:12" ht="6.75" customHeight="1" x14ac:dyDescent="0.25">
      <c r="A82" s="169"/>
      <c r="B82" s="169"/>
      <c r="C82" s="169"/>
      <c r="D82" s="169"/>
      <c r="E82" s="169"/>
      <c r="F82" s="169"/>
      <c r="G82" s="169"/>
      <c r="H82" s="169"/>
      <c r="I82" s="169"/>
      <c r="J82" s="169"/>
      <c r="K82" s="169"/>
    </row>
    <row r="83" spans="1:12" x14ac:dyDescent="0.25">
      <c r="A83" s="169"/>
      <c r="B83" s="169"/>
      <c r="C83" s="169"/>
      <c r="D83" s="169"/>
      <c r="E83" s="169"/>
      <c r="F83" s="169"/>
      <c r="G83" s="169"/>
      <c r="H83" s="169"/>
      <c r="I83" s="169"/>
      <c r="J83" s="169"/>
      <c r="K83" s="169"/>
    </row>
    <row r="84" spans="1:12" x14ac:dyDescent="0.25">
      <c r="A84" s="169"/>
      <c r="B84" s="169"/>
      <c r="C84" s="169"/>
      <c r="D84" s="169"/>
      <c r="E84" s="169"/>
      <c r="F84" s="169"/>
      <c r="G84" s="169"/>
      <c r="H84" s="169"/>
      <c r="I84" s="169"/>
      <c r="J84" s="169"/>
      <c r="K84" s="169"/>
    </row>
    <row r="85" spans="1:12" x14ac:dyDescent="0.25">
      <c r="A85" s="169"/>
      <c r="B85" s="169"/>
      <c r="C85" s="169"/>
      <c r="D85" s="169"/>
      <c r="E85" s="169"/>
      <c r="F85" s="169"/>
      <c r="G85" s="169"/>
      <c r="H85" s="169"/>
      <c r="I85" s="169"/>
      <c r="J85" s="169"/>
      <c r="K85" s="169"/>
    </row>
    <row r="86" spans="1:12" x14ac:dyDescent="0.25">
      <c r="A86" s="169"/>
      <c r="B86" s="169"/>
      <c r="C86" s="169"/>
      <c r="D86" s="169"/>
      <c r="E86" s="169"/>
      <c r="F86" s="169"/>
      <c r="G86" s="169"/>
      <c r="H86" s="169"/>
      <c r="I86" s="169"/>
      <c r="J86" s="169"/>
      <c r="K86" s="169"/>
    </row>
    <row r="87" spans="1:12" x14ac:dyDescent="0.25">
      <c r="A87" s="169"/>
      <c r="B87" s="169"/>
      <c r="C87" s="169"/>
      <c r="D87" s="169"/>
      <c r="E87" s="169"/>
      <c r="F87" s="169"/>
      <c r="G87" s="169"/>
      <c r="H87" s="169"/>
      <c r="I87" s="169"/>
      <c r="J87" s="169"/>
      <c r="K87" s="169"/>
    </row>
    <row r="88" spans="1:12" x14ac:dyDescent="0.25">
      <c r="A88" s="169"/>
      <c r="B88" s="169"/>
      <c r="C88" s="169"/>
      <c r="D88" s="169"/>
      <c r="E88" s="169"/>
      <c r="F88" s="169"/>
      <c r="G88" s="169"/>
      <c r="H88" s="169"/>
      <c r="I88" s="169"/>
      <c r="J88" s="169"/>
      <c r="K88" s="169"/>
    </row>
    <row r="89" spans="1:12" x14ac:dyDescent="0.25">
      <c r="A89" s="169"/>
      <c r="B89" s="169"/>
      <c r="C89" s="169"/>
      <c r="D89" s="169"/>
      <c r="E89" s="169"/>
      <c r="F89" s="169"/>
      <c r="G89" s="169"/>
      <c r="H89" s="169"/>
      <c r="I89" s="169"/>
      <c r="J89" s="169"/>
      <c r="K89" s="169"/>
    </row>
    <row r="90" spans="1:12" x14ac:dyDescent="0.25">
      <c r="A90" s="169"/>
      <c r="B90" s="169"/>
      <c r="C90" s="169"/>
      <c r="D90" s="169"/>
      <c r="E90" s="169"/>
      <c r="F90" s="169"/>
      <c r="G90" s="169"/>
      <c r="H90" s="169"/>
      <c r="I90" s="169"/>
      <c r="J90" s="169"/>
      <c r="K90" s="169"/>
    </row>
  </sheetData>
  <sheetProtection password="CDF6" sheet="1" objects="1" scenarios="1"/>
  <mergeCells count="59">
    <mergeCell ref="A77:K77"/>
    <mergeCell ref="A66:K66"/>
    <mergeCell ref="A67:K67"/>
    <mergeCell ref="A68:K68"/>
    <mergeCell ref="A69:K69"/>
    <mergeCell ref="A70:K70"/>
    <mergeCell ref="A71:K71"/>
    <mergeCell ref="A72:K72"/>
    <mergeCell ref="A73:K73"/>
    <mergeCell ref="A74:K74"/>
    <mergeCell ref="A75:K75"/>
    <mergeCell ref="A76:K76"/>
    <mergeCell ref="A90:K90"/>
    <mergeCell ref="A85:K85"/>
    <mergeCell ref="A78:K78"/>
    <mergeCell ref="A79:K79"/>
    <mergeCell ref="A81:K81"/>
    <mergeCell ref="A80:K80"/>
    <mergeCell ref="A82:K82"/>
    <mergeCell ref="A83:K83"/>
    <mergeCell ref="A84:K84"/>
    <mergeCell ref="A86:K86"/>
    <mergeCell ref="A87:K87"/>
    <mergeCell ref="A88:K88"/>
    <mergeCell ref="A89:K89"/>
    <mergeCell ref="A65:K65"/>
    <mergeCell ref="A52:K52"/>
    <mergeCell ref="A53:K53"/>
    <mergeCell ref="A54:K54"/>
    <mergeCell ref="A55:K55"/>
    <mergeCell ref="A56:K56"/>
    <mergeCell ref="A57:K57"/>
    <mergeCell ref="A58:K58"/>
    <mergeCell ref="A59:K59"/>
    <mergeCell ref="A60:K60"/>
    <mergeCell ref="A62:K62"/>
    <mergeCell ref="A64:K64"/>
    <mergeCell ref="A61:K61"/>
    <mergeCell ref="A1:K1"/>
    <mergeCell ref="A9:K9"/>
    <mergeCell ref="A51:K51"/>
    <mergeCell ref="A10:K10"/>
    <mergeCell ref="A41:K41"/>
    <mergeCell ref="A43:K43"/>
    <mergeCell ref="A45:K45"/>
    <mergeCell ref="A5:K5"/>
    <mergeCell ref="A7:K7"/>
    <mergeCell ref="A46:K46"/>
    <mergeCell ref="A47:K47"/>
    <mergeCell ref="A48:K48"/>
    <mergeCell ref="A49:K49"/>
    <mergeCell ref="A12:B12"/>
    <mergeCell ref="A35:B35"/>
    <mergeCell ref="A50:K50"/>
    <mergeCell ref="A33:K33"/>
    <mergeCell ref="A37:G37"/>
    <mergeCell ref="A26:A29"/>
    <mergeCell ref="A17:A25"/>
    <mergeCell ref="A14:K14"/>
  </mergeCells>
  <hyperlinks>
    <hyperlink ref="D17" location="'1.IKOP declaration X2Rail-1'!A1" display="X2Rail-1"/>
    <hyperlink ref="D18" location="'2.IKOP declaration FR8RAIL'!A1" display="FR8RAIL"/>
    <hyperlink ref="D19" location="'3.IKOP declaration ARCC'!A1" display="ARCC"/>
    <hyperlink ref="D20" location="'4.IKOP declaration FINE 1'!A1" display="FINE 1"/>
    <hyperlink ref="D21" location="'5.IKOP declaration Co-Active'!A1" display="Co-Active"/>
    <hyperlink ref="D22" location="'6.IKOP declaration ATTRACkTIVE'!A1" display="ATTRACkTIVE"/>
    <hyperlink ref="D23" location="'7.IKOP declaration FFL4E'!A1" display="FFL4E"/>
    <hyperlink ref="D24" location="'8.IKOP declaration IMPACT-1'!A1" display="IMPACT-1"/>
    <hyperlink ref="D25" location="'9.IKOP declaration PLASA'!A1" display="PLASA"/>
    <hyperlink ref="D26" location="'10.IKOP declaration CONNECTA'!A1" display="CONNECTA"/>
    <hyperlink ref="D27" location="'11.IKOP declaration IN2SMART'!A1" display="IN2SMART"/>
    <hyperlink ref="D28" location="'12.IKOP declaration IN2TRACK'!A1" display="IN2TRACK"/>
    <hyperlink ref="D29" location="'13.IKOP declaration PINTA'!A1" display="PINTA"/>
    <hyperlink ref="L9" location="'0.IKOP declaration examples'!Print_Area" display="See example n°1 tab 0. here"/>
    <hyperlink ref="L81" location="'0.IKOP declaration examples'!Print_Area" display="See example n°1 tab 0. here"/>
    <hyperlink ref="C35" location="'A. Member''s list'!A1" display="here"/>
    <hyperlink ref="H37" location="'B. Conso Declaration'!A1" display="here"/>
  </hyperlinks>
  <pageMargins left="0.25" right="0.25" top="0.75" bottom="0.75" header="0.3" footer="0.3"/>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8.57031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122</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7"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7.140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123</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6"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8.140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124</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5"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sqref="A1:C1"/>
    </sheetView>
  </sheetViews>
  <sheetFormatPr defaultRowHeight="15" x14ac:dyDescent="0.25"/>
  <cols>
    <col min="1" max="1" width="16.8554687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125</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4"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8.140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126</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3"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O34" sqref="O34"/>
    </sheetView>
  </sheetViews>
  <sheetFormatPr defaultRowHeight="15" x14ac:dyDescent="0.25"/>
  <cols>
    <col min="1" max="1" width="16"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127</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2"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7.8554687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128</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1"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sqref="A1:C1"/>
    </sheetView>
  </sheetViews>
  <sheetFormatPr defaultRowHeight="15" x14ac:dyDescent="0.25"/>
  <cols>
    <col min="1" max="1" width="18.8554687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129</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selectLockedCells="1" sort="0" autoFilter="0" pivotTables="0"/>
  <mergeCells count="3">
    <mergeCell ref="A1:C1"/>
    <mergeCell ref="A3:M3"/>
    <mergeCell ref="A9:B9"/>
  </mergeCells>
  <conditionalFormatting sqref="S9:S100">
    <cfRule type="cellIs" dxfId="0"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048576"/>
    </sheetView>
  </sheetViews>
  <sheetFormatPr defaultRowHeight="15" x14ac:dyDescent="0.25"/>
  <sheetData>
    <row r="1" spans="1:1" x14ac:dyDescent="0.25">
      <c r="A1" s="139">
        <v>0.7</v>
      </c>
    </row>
    <row r="2" spans="1:1" x14ac:dyDescent="0.25">
      <c r="A2" s="139">
        <v>1</v>
      </c>
    </row>
  </sheetData>
  <sheetProtection password="CDF6"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73"/>
  <sheetViews>
    <sheetView showGridLines="0" tabSelected="1" zoomScale="85" zoomScaleNormal="85" workbookViewId="0">
      <pane ySplit="8" topLeftCell="A22" activePane="bottomLeft" state="frozen"/>
      <selection pane="bottomLeft" activeCell="A43" sqref="A43"/>
    </sheetView>
  </sheetViews>
  <sheetFormatPr defaultRowHeight="15" x14ac:dyDescent="0.25"/>
  <cols>
    <col min="1" max="1" width="26.28515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7"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s>
  <sheetData>
    <row r="1" spans="1:19" x14ac:dyDescent="0.25">
      <c r="A1" s="189" t="s">
        <v>38</v>
      </c>
      <c r="B1" s="189"/>
      <c r="C1" s="189"/>
    </row>
    <row r="2" spans="1:19" ht="16.5" thickBot="1" x14ac:dyDescent="0.3">
      <c r="A2" s="190" t="s">
        <v>87</v>
      </c>
      <c r="B2" s="191"/>
      <c r="C2" s="191"/>
      <c r="D2" s="191"/>
      <c r="E2" s="191"/>
      <c r="F2" s="191"/>
      <c r="G2" s="191"/>
      <c r="H2" s="191"/>
      <c r="I2" s="191"/>
      <c r="J2" s="191"/>
      <c r="K2" s="191"/>
      <c r="L2" s="191"/>
      <c r="M2" s="191"/>
      <c r="N2" s="191"/>
      <c r="O2" s="191"/>
      <c r="P2" s="191"/>
      <c r="Q2" s="191"/>
    </row>
    <row r="3" spans="1:19" ht="16.5" thickTop="1" thickBot="1" x14ac:dyDescent="0.3"/>
    <row r="4" spans="1:19" ht="31.5" customHeight="1" x14ac:dyDescent="0.25">
      <c r="A4" s="186" t="s">
        <v>33</v>
      </c>
      <c r="B4" s="187"/>
      <c r="C4" s="187"/>
      <c r="D4" s="187"/>
      <c r="E4" s="187"/>
      <c r="F4" s="187"/>
      <c r="G4" s="187"/>
      <c r="H4" s="187"/>
      <c r="I4" s="187"/>
      <c r="J4" s="187"/>
      <c r="K4" s="187"/>
      <c r="L4" s="187"/>
      <c r="M4" s="188"/>
      <c r="N4" s="44"/>
      <c r="O4" s="27" t="s">
        <v>32</v>
      </c>
      <c r="P4" s="10" t="s">
        <v>24</v>
      </c>
      <c r="Q4" s="10" t="s">
        <v>28</v>
      </c>
    </row>
    <row r="5" spans="1:19" ht="21" customHeight="1" x14ac:dyDescent="0.25">
      <c r="A5" s="11"/>
      <c r="B5" s="12"/>
      <c r="C5" s="12"/>
      <c r="D5" s="12"/>
      <c r="E5" s="12"/>
      <c r="F5" s="12"/>
      <c r="G5" s="12"/>
      <c r="H5" s="12"/>
      <c r="I5" s="12"/>
      <c r="J5" s="12"/>
      <c r="K5" s="12"/>
      <c r="L5" s="12"/>
      <c r="M5" s="20"/>
      <c r="N5" s="12"/>
      <c r="O5" s="28">
        <v>1</v>
      </c>
      <c r="P5" s="25" t="s">
        <v>31</v>
      </c>
      <c r="Q5" s="13">
        <f>1-P5</f>
        <v>0.44440000000000002</v>
      </c>
    </row>
    <row r="6" spans="1:19" x14ac:dyDescent="0.25">
      <c r="A6" s="11"/>
      <c r="B6" s="12"/>
      <c r="C6" s="12"/>
      <c r="D6" s="12"/>
      <c r="E6" s="12"/>
      <c r="F6" s="12"/>
      <c r="G6" s="12"/>
      <c r="H6" s="12"/>
      <c r="I6" s="12"/>
      <c r="J6" s="12"/>
      <c r="K6" s="12"/>
      <c r="L6" s="12"/>
      <c r="M6" s="20"/>
      <c r="N6" s="12"/>
      <c r="O6" s="6"/>
      <c r="P6" s="14"/>
      <c r="Q6" s="14"/>
    </row>
    <row r="7" spans="1:19" s="3" customFormat="1" x14ac:dyDescent="0.25">
      <c r="A7" s="15"/>
      <c r="B7" s="16"/>
      <c r="C7" s="16" t="s">
        <v>8</v>
      </c>
      <c r="D7" s="16" t="s">
        <v>9</v>
      </c>
      <c r="E7" s="16" t="s">
        <v>10</v>
      </c>
      <c r="F7" s="16" t="s">
        <v>13</v>
      </c>
      <c r="G7" s="16" t="s">
        <v>11</v>
      </c>
      <c r="H7" s="16" t="s">
        <v>12</v>
      </c>
      <c r="I7" s="16" t="s">
        <v>14</v>
      </c>
      <c r="J7" s="16" t="s">
        <v>15</v>
      </c>
      <c r="K7" s="16" t="s">
        <v>16</v>
      </c>
      <c r="L7" s="16" t="s">
        <v>17</v>
      </c>
      <c r="M7" s="17" t="s">
        <v>18</v>
      </c>
      <c r="N7" s="16"/>
      <c r="O7" s="7" t="s">
        <v>19</v>
      </c>
      <c r="P7" s="17" t="s">
        <v>23</v>
      </c>
      <c r="Q7" s="17" t="s">
        <v>29</v>
      </c>
      <c r="S7" s="16" t="s">
        <v>137</v>
      </c>
    </row>
    <row r="8" spans="1:19" s="5" customFormat="1" ht="114" customHeight="1" thickBot="1" x14ac:dyDescent="0.3">
      <c r="A8" s="51" t="s">
        <v>0</v>
      </c>
      <c r="B8" s="52" t="s">
        <v>1</v>
      </c>
      <c r="C8" s="52" t="s">
        <v>2</v>
      </c>
      <c r="D8" s="52" t="s">
        <v>3</v>
      </c>
      <c r="E8" s="52" t="s">
        <v>4</v>
      </c>
      <c r="F8" s="52" t="s">
        <v>5</v>
      </c>
      <c r="G8" s="52" t="s">
        <v>6</v>
      </c>
      <c r="H8" s="52" t="s">
        <v>25</v>
      </c>
      <c r="I8" s="52" t="s">
        <v>7</v>
      </c>
      <c r="J8" s="52" t="s">
        <v>26</v>
      </c>
      <c r="K8" s="52" t="s">
        <v>34</v>
      </c>
      <c r="L8" s="52" t="s">
        <v>20</v>
      </c>
      <c r="M8" s="53" t="s">
        <v>21</v>
      </c>
      <c r="N8" s="54"/>
      <c r="O8" s="55" t="s">
        <v>22</v>
      </c>
      <c r="P8" s="56" t="s">
        <v>27</v>
      </c>
      <c r="Q8" s="57" t="s">
        <v>30</v>
      </c>
      <c r="S8" s="140" t="s">
        <v>132</v>
      </c>
    </row>
    <row r="9" spans="1:19" s="5" customFormat="1" x14ac:dyDescent="0.25"/>
    <row r="10" spans="1:19" s="5" customFormat="1" ht="38.25" customHeight="1" thickBot="1" x14ac:dyDescent="0.3">
      <c r="A10" s="185" t="s">
        <v>96</v>
      </c>
      <c r="B10" s="185"/>
      <c r="C10" s="185"/>
      <c r="D10" s="62"/>
      <c r="E10" s="62"/>
      <c r="F10" s="62"/>
      <c r="G10" s="62"/>
      <c r="H10" s="62"/>
      <c r="I10" s="62"/>
      <c r="J10" s="62"/>
      <c r="K10" s="62"/>
      <c r="L10" s="62"/>
      <c r="M10" s="62"/>
      <c r="N10" s="62"/>
      <c r="O10" s="62"/>
      <c r="P10" s="62"/>
      <c r="Q10" s="62"/>
    </row>
    <row r="11" spans="1:19" s="5" customFormat="1" ht="15.75" thickTop="1" x14ac:dyDescent="0.25"/>
    <row r="12" spans="1:19" s="5" customFormat="1" ht="62.25" customHeight="1" x14ac:dyDescent="0.25">
      <c r="A12" s="182" t="s">
        <v>97</v>
      </c>
      <c r="B12" s="182"/>
      <c r="C12" s="182"/>
      <c r="D12" s="182"/>
      <c r="E12" s="182"/>
      <c r="F12" s="182"/>
      <c r="G12" s="182"/>
      <c r="H12" s="182"/>
      <c r="I12" s="182"/>
      <c r="J12" s="182"/>
      <c r="K12" s="182"/>
      <c r="L12" s="182"/>
      <c r="M12" s="182"/>
      <c r="N12" s="182"/>
      <c r="O12" s="182"/>
      <c r="P12" s="182"/>
      <c r="Q12" s="182"/>
    </row>
    <row r="13" spans="1:19" s="5" customFormat="1" x14ac:dyDescent="0.25">
      <c r="C13" s="61"/>
      <c r="D13" s="61"/>
      <c r="E13" s="61"/>
      <c r="F13" s="61"/>
      <c r="G13" s="61"/>
      <c r="H13" s="61"/>
      <c r="I13" s="61"/>
      <c r="J13" s="61"/>
      <c r="K13" s="61"/>
      <c r="L13" s="61"/>
      <c r="M13" s="61"/>
      <c r="N13" s="61"/>
      <c r="O13" s="61"/>
      <c r="P13" s="61"/>
      <c r="Q13" s="61"/>
    </row>
    <row r="14" spans="1:19" x14ac:dyDescent="0.25">
      <c r="A14" s="180" t="s">
        <v>101</v>
      </c>
      <c r="B14" s="181"/>
      <c r="C14" s="65">
        <f t="shared" ref="C14:J14" si="0">SUM(C16:C20)</f>
        <v>650</v>
      </c>
      <c r="D14" s="65">
        <f t="shared" si="0"/>
        <v>75</v>
      </c>
      <c r="E14" s="65">
        <f t="shared" si="0"/>
        <v>10</v>
      </c>
      <c r="F14" s="65">
        <f t="shared" si="0"/>
        <v>0</v>
      </c>
      <c r="G14" s="65">
        <f t="shared" si="0"/>
        <v>0</v>
      </c>
      <c r="H14" s="65">
        <f t="shared" si="0"/>
        <v>181.25</v>
      </c>
      <c r="I14" s="65">
        <f t="shared" si="0"/>
        <v>0</v>
      </c>
      <c r="J14" s="65">
        <f t="shared" si="0"/>
        <v>916.25</v>
      </c>
      <c r="K14" s="69"/>
      <c r="L14" s="65">
        <f>SUM(L16:L20)</f>
        <v>916.25</v>
      </c>
      <c r="M14" s="65">
        <f>SUM(M16:M20)</f>
        <v>916.25</v>
      </c>
      <c r="N14" s="64"/>
      <c r="O14" s="66">
        <f>SUM(O16:O20)</f>
        <v>0</v>
      </c>
      <c r="P14" s="67">
        <f>SUM(P16:P20)</f>
        <v>-916.25</v>
      </c>
      <c r="Q14" s="68">
        <f>SUM(Q16:Q20)</f>
        <v>0</v>
      </c>
      <c r="S14" s="142"/>
    </row>
    <row r="15" spans="1:19" ht="6" customHeight="1" thickBot="1" x14ac:dyDescent="0.3">
      <c r="A15" s="11"/>
      <c r="B15" s="12"/>
      <c r="C15" s="12"/>
      <c r="D15" s="12"/>
      <c r="E15" s="12"/>
      <c r="F15" s="12"/>
      <c r="G15" s="12"/>
      <c r="H15" s="12"/>
      <c r="I15" s="12"/>
      <c r="J15" s="12"/>
      <c r="K15" s="12"/>
      <c r="L15" s="12"/>
      <c r="M15" s="20"/>
      <c r="N15" s="12"/>
      <c r="O15" s="9"/>
      <c r="P15" s="20"/>
      <c r="Q15" s="48"/>
    </row>
    <row r="16" spans="1:19" x14ac:dyDescent="0.25">
      <c r="A16" s="143" t="s">
        <v>116</v>
      </c>
      <c r="B16" s="144" t="s">
        <v>91</v>
      </c>
      <c r="C16" s="149">
        <v>300</v>
      </c>
      <c r="D16" s="149">
        <v>30</v>
      </c>
      <c r="E16" s="149">
        <v>10</v>
      </c>
      <c r="F16" s="149"/>
      <c r="G16" s="149"/>
      <c r="H16" s="58">
        <f>0.25*(C16+D16-G16)</f>
        <v>82.5</v>
      </c>
      <c r="I16" s="149"/>
      <c r="J16" s="58">
        <f>C16+D16+E16+F16+G16+H16+I16</f>
        <v>422.5</v>
      </c>
      <c r="K16" s="150">
        <v>1</v>
      </c>
      <c r="L16" s="58">
        <f>J16*K16</f>
        <v>422.5</v>
      </c>
      <c r="M16" s="151">
        <f>L16</f>
        <v>422.5</v>
      </c>
      <c r="N16" s="44"/>
      <c r="O16" s="152"/>
      <c r="P16" s="59">
        <f>+O16-M16</f>
        <v>-422.5</v>
      </c>
      <c r="Q16" s="78">
        <f>+ROUND(O16*$Q$3,2)</f>
        <v>0</v>
      </c>
      <c r="S16" s="79"/>
    </row>
    <row r="17" spans="1:20" x14ac:dyDescent="0.25">
      <c r="A17" s="145" t="s">
        <v>134</v>
      </c>
      <c r="B17" s="146" t="s">
        <v>88</v>
      </c>
      <c r="C17" s="131"/>
      <c r="D17" s="131"/>
      <c r="E17" s="131"/>
      <c r="F17" s="131"/>
      <c r="G17" s="131"/>
      <c r="H17" s="1"/>
      <c r="I17" s="131"/>
      <c r="J17" s="1"/>
      <c r="K17" s="133"/>
      <c r="L17" s="1"/>
      <c r="M17" s="135"/>
      <c r="N17" s="12"/>
      <c r="O17" s="137"/>
      <c r="P17" s="21">
        <f>+O17-M17</f>
        <v>0</v>
      </c>
      <c r="Q17" s="47">
        <f>+ROUND(O17*$Q$3,2)</f>
        <v>0</v>
      </c>
      <c r="S17" s="141"/>
    </row>
    <row r="18" spans="1:20" x14ac:dyDescent="0.25">
      <c r="A18" s="145" t="s">
        <v>117</v>
      </c>
      <c r="B18" s="146" t="s">
        <v>88</v>
      </c>
      <c r="C18" s="131">
        <v>200</v>
      </c>
      <c r="D18" s="131">
        <v>25</v>
      </c>
      <c r="E18" s="131"/>
      <c r="F18" s="131"/>
      <c r="G18" s="131"/>
      <c r="H18" s="1">
        <f>0.25*(C18+D18-G18)</f>
        <v>56.25</v>
      </c>
      <c r="I18" s="131"/>
      <c r="J18" s="1">
        <f>C18+D18+E18+F18+G18+H18+I18</f>
        <v>281.25</v>
      </c>
      <c r="K18" s="133">
        <v>1</v>
      </c>
      <c r="L18" s="1">
        <f>J18*K18</f>
        <v>281.25</v>
      </c>
      <c r="M18" s="135">
        <f>L18</f>
        <v>281.25</v>
      </c>
      <c r="N18" s="12"/>
      <c r="O18" s="137"/>
      <c r="P18" s="21">
        <f>+O18-M18</f>
        <v>-281.25</v>
      </c>
      <c r="Q18" s="47">
        <f>+ROUND(O18*$Q$3,2)</f>
        <v>0</v>
      </c>
      <c r="S18" s="141"/>
    </row>
    <row r="19" spans="1:20" x14ac:dyDescent="0.25">
      <c r="A19" s="145" t="s">
        <v>135</v>
      </c>
      <c r="B19" s="146" t="s">
        <v>89</v>
      </c>
      <c r="C19" s="131">
        <v>50</v>
      </c>
      <c r="D19" s="131">
        <v>10</v>
      </c>
      <c r="E19" s="131"/>
      <c r="F19" s="131"/>
      <c r="G19" s="131"/>
      <c r="H19" s="1">
        <f>0.25*(C19+D19-G19)</f>
        <v>15</v>
      </c>
      <c r="I19" s="131"/>
      <c r="J19" s="1">
        <f>C19+D19+E19+F19+G19+H19+I19</f>
        <v>75</v>
      </c>
      <c r="K19" s="133">
        <v>1</v>
      </c>
      <c r="L19" s="1">
        <f>J19*K19</f>
        <v>75</v>
      </c>
      <c r="M19" s="135">
        <f>L19</f>
        <v>75</v>
      </c>
      <c r="N19" s="12"/>
      <c r="O19" s="137"/>
      <c r="P19" s="21">
        <f>+O19-M19</f>
        <v>-75</v>
      </c>
      <c r="Q19" s="47">
        <f>+ROUND(O19*$Q$3,2)</f>
        <v>0</v>
      </c>
      <c r="S19" s="79"/>
    </row>
    <row r="20" spans="1:20" ht="15.75" thickBot="1" x14ac:dyDescent="0.3">
      <c r="A20" s="147" t="s">
        <v>136</v>
      </c>
      <c r="B20" s="148" t="s">
        <v>90</v>
      </c>
      <c r="C20" s="132">
        <v>100</v>
      </c>
      <c r="D20" s="132">
        <v>10</v>
      </c>
      <c r="E20" s="132"/>
      <c r="F20" s="132"/>
      <c r="G20" s="132"/>
      <c r="H20" s="22">
        <f>0.25*(C20+D20-G20)</f>
        <v>27.5</v>
      </c>
      <c r="I20" s="132"/>
      <c r="J20" s="22">
        <f>C20+D20+E20+F20+G20+H20+I20</f>
        <v>137.5</v>
      </c>
      <c r="K20" s="134">
        <v>1</v>
      </c>
      <c r="L20" s="22">
        <f>J20*K20</f>
        <v>137.5</v>
      </c>
      <c r="M20" s="136">
        <f>L20</f>
        <v>137.5</v>
      </c>
      <c r="N20" s="46"/>
      <c r="O20" s="138"/>
      <c r="P20" s="23">
        <f>+O20-M20</f>
        <v>-137.5</v>
      </c>
      <c r="Q20" s="49">
        <f>+ROUND(O20*$Q$3,2)</f>
        <v>0</v>
      </c>
      <c r="S20" s="79"/>
    </row>
    <row r="22" spans="1:20" s="5" customFormat="1" ht="36" customHeight="1" x14ac:dyDescent="0.25">
      <c r="A22" s="182" t="s">
        <v>140</v>
      </c>
      <c r="B22" s="182"/>
      <c r="C22" s="182"/>
      <c r="D22" s="182"/>
      <c r="E22" s="182"/>
      <c r="F22" s="182"/>
      <c r="G22" s="182"/>
      <c r="H22" s="182"/>
      <c r="I22" s="182"/>
      <c r="J22" s="182"/>
      <c r="K22" s="182"/>
      <c r="L22" s="182"/>
      <c r="M22" s="182"/>
      <c r="N22" s="182"/>
      <c r="O22" s="182"/>
      <c r="P22" s="182"/>
      <c r="Q22" s="182"/>
    </row>
    <row r="23" spans="1:20" x14ac:dyDescent="0.25">
      <c r="A23" s="180" t="s">
        <v>101</v>
      </c>
      <c r="B23" s="181"/>
      <c r="C23" s="65">
        <f t="shared" ref="C23:J23" si="1">SUM(C25:C28)</f>
        <v>550</v>
      </c>
      <c r="D23" s="65">
        <f t="shared" si="1"/>
        <v>65</v>
      </c>
      <c r="E23" s="65">
        <f t="shared" si="1"/>
        <v>10</v>
      </c>
      <c r="F23" s="65">
        <f t="shared" si="1"/>
        <v>0</v>
      </c>
      <c r="G23" s="65">
        <f t="shared" si="1"/>
        <v>0</v>
      </c>
      <c r="H23" s="65">
        <f t="shared" si="1"/>
        <v>153.75</v>
      </c>
      <c r="I23" s="65">
        <f t="shared" si="1"/>
        <v>0</v>
      </c>
      <c r="J23" s="65">
        <f t="shared" si="1"/>
        <v>778.75</v>
      </c>
      <c r="K23" s="69"/>
      <c r="L23" s="65">
        <f>SUM(L25:L28)</f>
        <v>778.75</v>
      </c>
      <c r="M23" s="65">
        <f>SUM(M25:M28)</f>
        <v>778.75</v>
      </c>
      <c r="N23" s="64"/>
      <c r="O23" s="66">
        <f>SUM(O25:O28)</f>
        <v>1752.42</v>
      </c>
      <c r="P23" s="67">
        <f>SUM(P25:P28)</f>
        <v>973.67</v>
      </c>
      <c r="Q23" s="68">
        <f>SUM(Q25:Q28)</f>
        <v>778.77</v>
      </c>
      <c r="S23" s="158">
        <f>M23/O23</f>
        <v>0.44438547836705811</v>
      </c>
    </row>
    <row r="24" spans="1:20" ht="6" customHeight="1" thickBot="1" x14ac:dyDescent="0.3"/>
    <row r="25" spans="1:20" x14ac:dyDescent="0.25">
      <c r="A25" s="143" t="s">
        <v>116</v>
      </c>
      <c r="B25" s="144" t="s">
        <v>91</v>
      </c>
      <c r="C25" s="149">
        <v>300</v>
      </c>
      <c r="D25" s="149">
        <v>30</v>
      </c>
      <c r="E25" s="149">
        <v>10</v>
      </c>
      <c r="F25" s="149"/>
      <c r="G25" s="149"/>
      <c r="H25" s="58">
        <f>0.25*(C25+D25-G25)</f>
        <v>82.5</v>
      </c>
      <c r="I25" s="149"/>
      <c r="J25" s="58">
        <f>C25+D25+E25+F25+G25+H25+I25</f>
        <v>422.5</v>
      </c>
      <c r="K25" s="150">
        <v>1</v>
      </c>
      <c r="L25" s="58">
        <f>J25*K25</f>
        <v>422.5</v>
      </c>
      <c r="M25" s="151">
        <f>L25</f>
        <v>422.5</v>
      </c>
      <c r="N25" s="44"/>
      <c r="O25" s="152">
        <v>782</v>
      </c>
      <c r="P25" s="59">
        <f>+O25-M25</f>
        <v>359.5</v>
      </c>
      <c r="Q25" s="60">
        <f>+ROUND(O25*$Q$5,2)</f>
        <v>347.52</v>
      </c>
      <c r="S25" s="157">
        <f>M25/O25</f>
        <v>0.54028132992327371</v>
      </c>
      <c r="T25" s="2"/>
    </row>
    <row r="26" spans="1:20" x14ac:dyDescent="0.25">
      <c r="A26" s="145" t="s">
        <v>134</v>
      </c>
      <c r="B26" s="146" t="s">
        <v>89</v>
      </c>
      <c r="C26" s="131"/>
      <c r="D26" s="131"/>
      <c r="E26" s="131"/>
      <c r="F26" s="131"/>
      <c r="G26" s="131"/>
      <c r="H26" s="1"/>
      <c r="I26" s="131"/>
      <c r="J26" s="1"/>
      <c r="K26" s="133"/>
      <c r="L26" s="1"/>
      <c r="M26" s="135"/>
      <c r="N26" s="12"/>
      <c r="O26" s="137">
        <v>168.77</v>
      </c>
      <c r="P26" s="21">
        <f>+O26-M26</f>
        <v>168.77</v>
      </c>
      <c r="Q26" s="47">
        <f>+ROUND(O26*$Q$5,2)</f>
        <v>75</v>
      </c>
      <c r="S26" s="154">
        <f t="shared" ref="S26" si="2">M26/O26</f>
        <v>0</v>
      </c>
      <c r="T26" s="2"/>
    </row>
    <row r="27" spans="1:20" x14ac:dyDescent="0.25">
      <c r="A27" s="145" t="s">
        <v>117</v>
      </c>
      <c r="B27" s="146" t="s">
        <v>88</v>
      </c>
      <c r="C27" s="131">
        <v>200</v>
      </c>
      <c r="D27" s="131">
        <v>25</v>
      </c>
      <c r="E27" s="131"/>
      <c r="F27" s="131"/>
      <c r="G27" s="131"/>
      <c r="H27" s="1">
        <f>0.25*(C27+D27-G27)</f>
        <v>56.25</v>
      </c>
      <c r="I27" s="131"/>
      <c r="J27" s="1">
        <f>C27+D27+E27+F27+G27+H27+I27</f>
        <v>281.25</v>
      </c>
      <c r="K27" s="133">
        <v>1</v>
      </c>
      <c r="L27" s="1">
        <f>J27*K27</f>
        <v>281.25</v>
      </c>
      <c r="M27" s="135">
        <f>L27</f>
        <v>281.25</v>
      </c>
      <c r="N27" s="12"/>
      <c r="O27" s="137">
        <v>632.88</v>
      </c>
      <c r="P27" s="21">
        <f>+O27-M27</f>
        <v>351.63</v>
      </c>
      <c r="Q27" s="47">
        <f>+ROUND(O27*$Q$5,2)</f>
        <v>281.25</v>
      </c>
      <c r="S27" s="154">
        <f t="shared" ref="S27:S28" si="3">M27/O27</f>
        <v>0.44439704209328784</v>
      </c>
      <c r="T27" s="2"/>
    </row>
    <row r="28" spans="1:20" x14ac:dyDescent="0.25">
      <c r="A28" s="145" t="s">
        <v>135</v>
      </c>
      <c r="B28" s="146" t="s">
        <v>89</v>
      </c>
      <c r="C28" s="131">
        <v>50</v>
      </c>
      <c r="D28" s="131">
        <v>10</v>
      </c>
      <c r="E28" s="131"/>
      <c r="F28" s="131"/>
      <c r="G28" s="131"/>
      <c r="H28" s="1">
        <f>0.25*(C28+D28-G28)</f>
        <v>15</v>
      </c>
      <c r="I28" s="131"/>
      <c r="J28" s="1">
        <f>C28+D28+E28+F28+G28+H28+I28</f>
        <v>75</v>
      </c>
      <c r="K28" s="133">
        <v>1</v>
      </c>
      <c r="L28" s="1">
        <f>J28*K28</f>
        <v>75</v>
      </c>
      <c r="M28" s="135">
        <f>L28</f>
        <v>75</v>
      </c>
      <c r="N28" s="12"/>
      <c r="O28" s="137">
        <v>168.77</v>
      </c>
      <c r="P28" s="21">
        <f>+O28-M28</f>
        <v>93.77000000000001</v>
      </c>
      <c r="Q28" s="47">
        <f>+ROUND(O28*$Q$5,2)</f>
        <v>75</v>
      </c>
      <c r="S28" s="154">
        <f t="shared" si="3"/>
        <v>0.44439177578953604</v>
      </c>
      <c r="T28" s="2"/>
    </row>
    <row r="29" spans="1:20" ht="15.75" thickBot="1" x14ac:dyDescent="0.3">
      <c r="A29" s="147" t="s">
        <v>136</v>
      </c>
      <c r="B29" s="148" t="s">
        <v>90</v>
      </c>
      <c r="C29" s="132">
        <v>100</v>
      </c>
      <c r="D29" s="132">
        <v>10</v>
      </c>
      <c r="E29" s="132"/>
      <c r="F29" s="132"/>
      <c r="G29" s="132"/>
      <c r="H29" s="22">
        <f>0.25*(C29+D29-G29)</f>
        <v>27.5</v>
      </c>
      <c r="I29" s="132"/>
      <c r="J29" s="22">
        <f>C29+D29+E29+F29+G29+H29+I29</f>
        <v>137.5</v>
      </c>
      <c r="K29" s="134">
        <v>1</v>
      </c>
      <c r="L29" s="22">
        <f>J29*K29</f>
        <v>137.5</v>
      </c>
      <c r="M29" s="136">
        <f>L29</f>
        <v>137.5</v>
      </c>
      <c r="N29" s="46"/>
      <c r="O29" s="138">
        <v>300</v>
      </c>
      <c r="P29" s="23">
        <f>+O29-M29</f>
        <v>162.5</v>
      </c>
      <c r="Q29" s="49">
        <f>+ROUND(O29*$Q$5,2)</f>
        <v>133.32</v>
      </c>
      <c r="S29" s="156">
        <f>M29/O29</f>
        <v>0.45833333333333331</v>
      </c>
      <c r="T29" s="2"/>
    </row>
    <row r="30" spans="1:20" s="5" customFormat="1" x14ac:dyDescent="0.25"/>
    <row r="31" spans="1:20" s="5" customFormat="1" x14ac:dyDescent="0.25">
      <c r="A31" s="183" t="s">
        <v>148</v>
      </c>
      <c r="B31" s="183"/>
      <c r="C31" s="183"/>
      <c r="D31" s="183"/>
      <c r="E31" s="183"/>
      <c r="F31" s="183"/>
      <c r="G31" s="183"/>
      <c r="H31" s="183"/>
      <c r="I31" s="183"/>
      <c r="J31" s="183"/>
      <c r="K31" s="183"/>
      <c r="L31" s="183"/>
      <c r="M31" s="183"/>
      <c r="N31" s="183"/>
      <c r="O31" s="183"/>
      <c r="P31" s="183"/>
      <c r="Q31" s="183"/>
    </row>
    <row r="32" spans="1:20" s="5" customFormat="1" ht="30" customHeight="1" x14ac:dyDescent="0.25">
      <c r="A32" s="184" t="s">
        <v>141</v>
      </c>
      <c r="B32" s="183"/>
      <c r="C32" s="183"/>
      <c r="D32" s="183"/>
      <c r="E32" s="183"/>
      <c r="F32" s="183"/>
      <c r="G32" s="183"/>
      <c r="H32" s="183"/>
      <c r="I32" s="183"/>
      <c r="J32" s="183"/>
      <c r="K32" s="183"/>
      <c r="L32" s="183"/>
      <c r="M32" s="183"/>
      <c r="N32" s="183"/>
      <c r="O32" s="183"/>
      <c r="P32" s="183"/>
      <c r="Q32" s="183"/>
    </row>
    <row r="33" spans="1:19" s="5" customFormat="1" ht="30" customHeight="1" x14ac:dyDescent="0.25">
      <c r="A33" s="184" t="s">
        <v>142</v>
      </c>
      <c r="B33" s="183"/>
      <c r="C33" s="183"/>
      <c r="D33" s="183"/>
      <c r="E33" s="183"/>
      <c r="F33" s="183"/>
      <c r="G33" s="183"/>
      <c r="H33" s="183"/>
      <c r="I33" s="183"/>
      <c r="J33" s="183"/>
      <c r="K33" s="183"/>
      <c r="L33" s="183"/>
      <c r="M33" s="183"/>
      <c r="N33" s="183"/>
      <c r="O33" s="183"/>
      <c r="P33" s="183"/>
      <c r="Q33" s="183"/>
    </row>
    <row r="34" spans="1:19" s="5" customFormat="1" ht="27" customHeight="1" x14ac:dyDescent="0.25">
      <c r="A34" s="184" t="s">
        <v>138</v>
      </c>
      <c r="B34" s="183"/>
      <c r="C34" s="183"/>
      <c r="D34" s="183"/>
      <c r="E34" s="183"/>
      <c r="F34" s="183"/>
      <c r="G34" s="183"/>
      <c r="H34" s="183"/>
      <c r="I34" s="183"/>
      <c r="J34" s="183"/>
      <c r="K34" s="183"/>
      <c r="L34" s="183"/>
      <c r="M34" s="183"/>
      <c r="N34" s="183"/>
      <c r="O34" s="183"/>
      <c r="P34" s="183"/>
      <c r="Q34" s="183"/>
    </row>
    <row r="35" spans="1:19" s="5" customFormat="1" ht="40.5" customHeight="1" x14ac:dyDescent="0.25">
      <c r="A35" s="182" t="s">
        <v>139</v>
      </c>
      <c r="B35" s="182"/>
      <c r="C35" s="182"/>
      <c r="D35" s="182"/>
      <c r="E35" s="182"/>
      <c r="F35" s="182"/>
      <c r="G35" s="182"/>
      <c r="H35" s="182"/>
      <c r="I35" s="182"/>
      <c r="J35" s="182"/>
      <c r="K35" s="182"/>
      <c r="L35" s="182"/>
      <c r="M35" s="182"/>
      <c r="N35" s="182"/>
      <c r="O35" s="182"/>
      <c r="P35" s="182"/>
      <c r="Q35" s="182"/>
    </row>
    <row r="37" spans="1:19" s="5" customFormat="1" ht="45.75" customHeight="1" thickBot="1" x14ac:dyDescent="0.3">
      <c r="A37" s="185" t="s">
        <v>99</v>
      </c>
      <c r="B37" s="185"/>
      <c r="C37" s="185"/>
      <c r="D37" s="185"/>
      <c r="E37" s="185"/>
      <c r="F37" s="185"/>
      <c r="G37" s="185"/>
      <c r="H37" s="185"/>
      <c r="I37" s="63"/>
      <c r="J37" s="63"/>
      <c r="K37" s="63"/>
      <c r="L37" s="63"/>
      <c r="M37" s="63"/>
      <c r="N37" s="63"/>
      <c r="O37" s="63"/>
      <c r="P37" s="63"/>
      <c r="Q37" s="63"/>
    </row>
    <row r="38" spans="1:19" ht="15.75" thickTop="1" x14ac:dyDescent="0.25">
      <c r="H38" s="2"/>
    </row>
    <row r="39" spans="1:19" s="5" customFormat="1" ht="62.25" customHeight="1" x14ac:dyDescent="0.25">
      <c r="A39" s="182" t="s">
        <v>97</v>
      </c>
      <c r="B39" s="182"/>
      <c r="C39" s="182"/>
      <c r="D39" s="182"/>
      <c r="E39" s="182"/>
      <c r="F39" s="182"/>
      <c r="G39" s="182"/>
      <c r="H39" s="182"/>
      <c r="I39" s="182"/>
      <c r="J39" s="182"/>
      <c r="K39" s="182"/>
      <c r="L39" s="182"/>
      <c r="M39" s="182"/>
      <c r="N39" s="182"/>
      <c r="O39" s="182"/>
      <c r="P39" s="182"/>
      <c r="Q39" s="182"/>
    </row>
    <row r="40" spans="1:19" x14ac:dyDescent="0.25">
      <c r="H40" s="2"/>
    </row>
    <row r="41" spans="1:19" x14ac:dyDescent="0.25">
      <c r="A41" s="180" t="s">
        <v>101</v>
      </c>
      <c r="B41" s="181"/>
      <c r="C41" s="65">
        <f t="shared" ref="C41:J41" si="4">SUM(C43:C47)</f>
        <v>650</v>
      </c>
      <c r="D41" s="65">
        <f t="shared" si="4"/>
        <v>75</v>
      </c>
      <c r="E41" s="65">
        <f t="shared" si="4"/>
        <v>10</v>
      </c>
      <c r="F41" s="65">
        <f t="shared" si="4"/>
        <v>0</v>
      </c>
      <c r="G41" s="65">
        <f t="shared" si="4"/>
        <v>0</v>
      </c>
      <c r="H41" s="65">
        <f t="shared" si="4"/>
        <v>181.25</v>
      </c>
      <c r="I41" s="65">
        <f t="shared" si="4"/>
        <v>0</v>
      </c>
      <c r="J41" s="65">
        <f t="shared" si="4"/>
        <v>916.25</v>
      </c>
      <c r="K41" s="69"/>
      <c r="L41" s="65">
        <f>SUM(L43:L47)</f>
        <v>916.25</v>
      </c>
      <c r="M41" s="65">
        <f>SUM(M43:M47)</f>
        <v>916.25</v>
      </c>
      <c r="N41" s="64"/>
      <c r="O41" s="66">
        <f>SUM(O43:O47)</f>
        <v>0</v>
      </c>
      <c r="P41" s="67">
        <f>SUM(P43:P47)</f>
        <v>-916.25</v>
      </c>
      <c r="Q41" s="68">
        <f>SUM(Q43:Q47)</f>
        <v>0</v>
      </c>
      <c r="S41" s="142"/>
    </row>
    <row r="42" spans="1:19" ht="6" customHeight="1" thickBot="1" x14ac:dyDescent="0.3">
      <c r="A42" s="11"/>
      <c r="B42" s="12"/>
      <c r="C42" s="12"/>
      <c r="D42" s="12"/>
      <c r="E42" s="12"/>
      <c r="F42" s="12"/>
      <c r="G42" s="12"/>
      <c r="H42" s="12"/>
      <c r="I42" s="12"/>
      <c r="J42" s="12"/>
      <c r="K42" s="12"/>
      <c r="L42" s="12"/>
      <c r="M42" s="20"/>
      <c r="N42" s="12"/>
      <c r="O42" s="9"/>
      <c r="P42" s="20"/>
      <c r="Q42" s="48"/>
    </row>
    <row r="43" spans="1:19" x14ac:dyDescent="0.25">
      <c r="A43" s="143" t="s">
        <v>116</v>
      </c>
      <c r="B43" s="144" t="s">
        <v>91</v>
      </c>
      <c r="C43" s="149">
        <v>300</v>
      </c>
      <c r="D43" s="149">
        <v>30</v>
      </c>
      <c r="E43" s="149">
        <v>10</v>
      </c>
      <c r="F43" s="149"/>
      <c r="G43" s="149"/>
      <c r="H43" s="58">
        <f>0.25*(C43+D43-G43)</f>
        <v>82.5</v>
      </c>
      <c r="I43" s="149"/>
      <c r="J43" s="58">
        <f>C43+D43+E43+F43+G43+H43+I43</f>
        <v>422.5</v>
      </c>
      <c r="K43" s="150">
        <v>1</v>
      </c>
      <c r="L43" s="58">
        <f>J43*K43</f>
        <v>422.5</v>
      </c>
      <c r="M43" s="151">
        <f>L43</f>
        <v>422.5</v>
      </c>
      <c r="N43" s="44"/>
      <c r="O43" s="152"/>
      <c r="P43" s="59">
        <f>+O43-M43</f>
        <v>-422.5</v>
      </c>
      <c r="Q43" s="78">
        <f>+ROUND(O43*$Q$3,2)</f>
        <v>0</v>
      </c>
      <c r="S43" s="79"/>
    </row>
    <row r="44" spans="1:19" x14ac:dyDescent="0.25">
      <c r="A44" s="145" t="s">
        <v>134</v>
      </c>
      <c r="B44" s="146" t="s">
        <v>88</v>
      </c>
      <c r="C44" s="131"/>
      <c r="D44" s="131"/>
      <c r="E44" s="131"/>
      <c r="F44" s="131"/>
      <c r="G44" s="131"/>
      <c r="H44" s="1"/>
      <c r="I44" s="131"/>
      <c r="J44" s="1"/>
      <c r="K44" s="133"/>
      <c r="L44" s="1"/>
      <c r="M44" s="135"/>
      <c r="N44" s="12"/>
      <c r="O44" s="137"/>
      <c r="P44" s="21">
        <f>+O44-M44</f>
        <v>0</v>
      </c>
      <c r="Q44" s="47">
        <f>+ROUND(O44*$Q$3,2)</f>
        <v>0</v>
      </c>
      <c r="S44" s="141"/>
    </row>
    <row r="45" spans="1:19" x14ac:dyDescent="0.25">
      <c r="A45" s="145" t="s">
        <v>117</v>
      </c>
      <c r="B45" s="146" t="s">
        <v>88</v>
      </c>
      <c r="C45" s="131">
        <v>200</v>
      </c>
      <c r="D45" s="131">
        <v>25</v>
      </c>
      <c r="E45" s="131"/>
      <c r="F45" s="131"/>
      <c r="G45" s="131"/>
      <c r="H45" s="1">
        <f>0.25*(C45+D45-G45)</f>
        <v>56.25</v>
      </c>
      <c r="I45" s="131"/>
      <c r="J45" s="1">
        <f>C45+D45+E45+F45+G45+H45+I45</f>
        <v>281.25</v>
      </c>
      <c r="K45" s="133">
        <v>1</v>
      </c>
      <c r="L45" s="1">
        <f>J45*K45</f>
        <v>281.25</v>
      </c>
      <c r="M45" s="135">
        <f>L45</f>
        <v>281.25</v>
      </c>
      <c r="N45" s="12"/>
      <c r="O45" s="137"/>
      <c r="P45" s="21">
        <f>+O45-M45</f>
        <v>-281.25</v>
      </c>
      <c r="Q45" s="47">
        <f>+ROUND(O45*$Q$3,2)</f>
        <v>0</v>
      </c>
      <c r="S45" s="141"/>
    </row>
    <row r="46" spans="1:19" x14ac:dyDescent="0.25">
      <c r="A46" s="145" t="s">
        <v>135</v>
      </c>
      <c r="B46" s="146" t="s">
        <v>89</v>
      </c>
      <c r="C46" s="131">
        <v>50</v>
      </c>
      <c r="D46" s="131">
        <v>10</v>
      </c>
      <c r="E46" s="131"/>
      <c r="F46" s="131"/>
      <c r="G46" s="131"/>
      <c r="H46" s="1">
        <f>0.25*(C46+D46-G46)</f>
        <v>15</v>
      </c>
      <c r="I46" s="131"/>
      <c r="J46" s="1">
        <f>C46+D46+E46+F46+G46+H46+I46</f>
        <v>75</v>
      </c>
      <c r="K46" s="133">
        <v>1</v>
      </c>
      <c r="L46" s="1">
        <f>J46*K46</f>
        <v>75</v>
      </c>
      <c r="M46" s="135">
        <f>L46</f>
        <v>75</v>
      </c>
      <c r="N46" s="12"/>
      <c r="O46" s="137"/>
      <c r="P46" s="21">
        <f>+O46-M46</f>
        <v>-75</v>
      </c>
      <c r="Q46" s="47">
        <f>+ROUND(O46*$Q$3,2)</f>
        <v>0</v>
      </c>
      <c r="S46" s="79"/>
    </row>
    <row r="47" spans="1:19" ht="15.75" thickBot="1" x14ac:dyDescent="0.3">
      <c r="A47" s="147" t="s">
        <v>136</v>
      </c>
      <c r="B47" s="148" t="s">
        <v>90</v>
      </c>
      <c r="C47" s="132">
        <v>100</v>
      </c>
      <c r="D47" s="132">
        <v>10</v>
      </c>
      <c r="E47" s="132"/>
      <c r="F47" s="132"/>
      <c r="G47" s="132"/>
      <c r="H47" s="22">
        <f>0.25*(C47+D47-G47)</f>
        <v>27.5</v>
      </c>
      <c r="I47" s="132"/>
      <c r="J47" s="22">
        <f>C47+D47+E47+F47+G47+H47+I47</f>
        <v>137.5</v>
      </c>
      <c r="K47" s="134">
        <v>1</v>
      </c>
      <c r="L47" s="22">
        <f>J47*K47</f>
        <v>137.5</v>
      </c>
      <c r="M47" s="136">
        <f>L47</f>
        <v>137.5</v>
      </c>
      <c r="N47" s="46"/>
      <c r="O47" s="138"/>
      <c r="P47" s="23">
        <f>+O47-M47</f>
        <v>-137.5</v>
      </c>
      <c r="Q47" s="49">
        <f>+ROUND(O47*$Q$3,2)</f>
        <v>0</v>
      </c>
      <c r="S47" s="79"/>
    </row>
    <row r="49" spans="1:20" s="5" customFormat="1" ht="27.75" customHeight="1" x14ac:dyDescent="0.25">
      <c r="A49" s="182" t="s">
        <v>140</v>
      </c>
      <c r="B49" s="182"/>
      <c r="C49" s="182"/>
      <c r="D49" s="182"/>
      <c r="E49" s="182"/>
      <c r="F49" s="182"/>
      <c r="G49" s="182"/>
      <c r="H49" s="182"/>
      <c r="I49" s="182"/>
      <c r="J49" s="182"/>
      <c r="K49" s="182"/>
      <c r="L49" s="182"/>
      <c r="M49" s="182"/>
      <c r="N49" s="182"/>
      <c r="O49" s="182"/>
      <c r="P49" s="182"/>
      <c r="Q49" s="182"/>
    </row>
    <row r="50" spans="1:20" s="5" customFormat="1" ht="12" customHeight="1" x14ac:dyDescent="0.25"/>
    <row r="51" spans="1:20" s="5" customFormat="1" x14ac:dyDescent="0.25">
      <c r="A51" s="192" t="s">
        <v>143</v>
      </c>
      <c r="B51" s="192"/>
      <c r="C51" s="192"/>
      <c r="D51" s="192"/>
      <c r="E51" s="192"/>
      <c r="F51" s="192"/>
      <c r="G51" s="192"/>
      <c r="H51" s="192"/>
      <c r="I51" s="192"/>
      <c r="J51" s="192"/>
      <c r="K51" s="192"/>
      <c r="L51" s="192"/>
      <c r="M51" s="192"/>
      <c r="N51" s="192"/>
      <c r="O51" s="192"/>
      <c r="P51" s="192"/>
      <c r="Q51" s="192"/>
    </row>
    <row r="52" spans="1:20" s="5" customFormat="1" ht="12" customHeight="1" x14ac:dyDescent="0.25"/>
    <row r="53" spans="1:20" x14ac:dyDescent="0.25">
      <c r="A53" s="180" t="s">
        <v>101</v>
      </c>
      <c r="B53" s="181"/>
      <c r="C53" s="65">
        <f t="shared" ref="C53:J53" si="5">SUM(C55:C59)</f>
        <v>650</v>
      </c>
      <c r="D53" s="65">
        <f t="shared" si="5"/>
        <v>75</v>
      </c>
      <c r="E53" s="65">
        <f t="shared" si="5"/>
        <v>10</v>
      </c>
      <c r="F53" s="65">
        <f t="shared" si="5"/>
        <v>0</v>
      </c>
      <c r="G53" s="65">
        <f t="shared" si="5"/>
        <v>0</v>
      </c>
      <c r="H53" s="65">
        <f t="shared" si="5"/>
        <v>181.25</v>
      </c>
      <c r="I53" s="65">
        <f t="shared" si="5"/>
        <v>0</v>
      </c>
      <c r="J53" s="65">
        <f t="shared" si="5"/>
        <v>916.25</v>
      </c>
      <c r="K53" s="69"/>
      <c r="L53" s="65">
        <f>SUM(L55:L59)</f>
        <v>916.25</v>
      </c>
      <c r="M53" s="65">
        <f>SUM(M55:M59)</f>
        <v>916.25</v>
      </c>
      <c r="N53" s="64"/>
      <c r="O53" s="66">
        <f>SUM(O55:O59)</f>
        <v>1672.9</v>
      </c>
      <c r="P53" s="67">
        <f>SUM(P55:P59)</f>
        <v>756.65</v>
      </c>
      <c r="Q53" s="68">
        <f>SUM(Q55:Q59)</f>
        <v>0</v>
      </c>
      <c r="S53" s="158">
        <f>M53/O53</f>
        <v>0.54770159603084456</v>
      </c>
    </row>
    <row r="54" spans="1:20" ht="6" customHeight="1" thickBot="1" x14ac:dyDescent="0.3">
      <c r="A54" s="11"/>
      <c r="B54" s="12"/>
      <c r="C54" s="12"/>
      <c r="D54" s="12"/>
      <c r="E54" s="12"/>
      <c r="F54" s="12"/>
      <c r="G54" s="12"/>
      <c r="H54" s="12"/>
      <c r="I54" s="12"/>
      <c r="J54" s="12"/>
      <c r="K54" s="12"/>
      <c r="L54" s="12"/>
      <c r="M54" s="20"/>
      <c r="N54" s="12"/>
      <c r="O54" s="9"/>
      <c r="P54" s="20"/>
      <c r="Q54" s="48"/>
    </row>
    <row r="55" spans="1:20" x14ac:dyDescent="0.25">
      <c r="A55" s="143" t="s">
        <v>116</v>
      </c>
      <c r="B55" s="144" t="s">
        <v>91</v>
      </c>
      <c r="C55" s="149">
        <v>300</v>
      </c>
      <c r="D55" s="149">
        <v>30</v>
      </c>
      <c r="E55" s="149">
        <v>10</v>
      </c>
      <c r="F55" s="149"/>
      <c r="G55" s="149"/>
      <c r="H55" s="58">
        <f>0.25*(C55+D55-G55)</f>
        <v>82.5</v>
      </c>
      <c r="I55" s="149"/>
      <c r="J55" s="58">
        <f>C55+D55+E55+F55+G55+H55+I55</f>
        <v>422.5</v>
      </c>
      <c r="K55" s="150">
        <v>1</v>
      </c>
      <c r="L55" s="58">
        <f>J55*K55</f>
        <v>422.5</v>
      </c>
      <c r="M55" s="151">
        <f>L55</f>
        <v>422.5</v>
      </c>
      <c r="N55" s="44"/>
      <c r="O55" s="152">
        <v>496.73</v>
      </c>
      <c r="P55" s="59">
        <f>+O55-M55</f>
        <v>74.230000000000018</v>
      </c>
      <c r="Q55" s="78">
        <f>+ROUND(O55*$Q$3,2)</f>
        <v>0</v>
      </c>
      <c r="S55" s="157">
        <f>M55/O55</f>
        <v>0.85056267992672074</v>
      </c>
    </row>
    <row r="56" spans="1:20" x14ac:dyDescent="0.25">
      <c r="A56" s="145" t="s">
        <v>134</v>
      </c>
      <c r="B56" s="146" t="s">
        <v>88</v>
      </c>
      <c r="C56" s="131"/>
      <c r="D56" s="131"/>
      <c r="E56" s="131"/>
      <c r="F56" s="131"/>
      <c r="G56" s="131"/>
      <c r="H56" s="1"/>
      <c r="I56" s="131"/>
      <c r="J56" s="1"/>
      <c r="K56" s="133"/>
      <c r="L56" s="1"/>
      <c r="M56" s="135"/>
      <c r="N56" s="12"/>
      <c r="O56" s="137">
        <v>168.77</v>
      </c>
      <c r="P56" s="21">
        <f>+O56-M56</f>
        <v>168.77</v>
      </c>
      <c r="Q56" s="47">
        <f>+ROUND(O56*$Q$3,2)</f>
        <v>0</v>
      </c>
      <c r="S56" s="154">
        <f t="shared" ref="S56:S58" si="6">M56/O56</f>
        <v>0</v>
      </c>
    </row>
    <row r="57" spans="1:20" x14ac:dyDescent="0.25">
      <c r="A57" s="145" t="s">
        <v>117</v>
      </c>
      <c r="B57" s="146" t="s">
        <v>88</v>
      </c>
      <c r="C57" s="131">
        <v>200</v>
      </c>
      <c r="D57" s="131">
        <v>25</v>
      </c>
      <c r="E57" s="131"/>
      <c r="F57" s="131"/>
      <c r="G57" s="131"/>
      <c r="H57" s="1">
        <f>0.25*(C57+D57-G57)</f>
        <v>56.25</v>
      </c>
      <c r="I57" s="131"/>
      <c r="J57" s="1">
        <f>C57+D57+E57+F57+G57+H57+I57</f>
        <v>281.25</v>
      </c>
      <c r="K57" s="133">
        <v>1</v>
      </c>
      <c r="L57" s="1">
        <f>J57*K57</f>
        <v>281.25</v>
      </c>
      <c r="M57" s="135">
        <f>L57</f>
        <v>281.25</v>
      </c>
      <c r="N57" s="12"/>
      <c r="O57" s="137">
        <v>632.88</v>
      </c>
      <c r="P57" s="21">
        <f>+O57-M57</f>
        <v>351.63</v>
      </c>
      <c r="Q57" s="47">
        <f>+ROUND(O57*$Q$3,2)</f>
        <v>0</v>
      </c>
      <c r="S57" s="154">
        <f t="shared" si="6"/>
        <v>0.44439704209328784</v>
      </c>
    </row>
    <row r="58" spans="1:20" x14ac:dyDescent="0.25">
      <c r="A58" s="145" t="s">
        <v>135</v>
      </c>
      <c r="B58" s="146" t="s">
        <v>89</v>
      </c>
      <c r="C58" s="131">
        <v>50</v>
      </c>
      <c r="D58" s="131">
        <v>10</v>
      </c>
      <c r="E58" s="131"/>
      <c r="F58" s="131"/>
      <c r="G58" s="131"/>
      <c r="H58" s="1">
        <f>0.25*(C58+D58-G58)</f>
        <v>15</v>
      </c>
      <c r="I58" s="131"/>
      <c r="J58" s="1">
        <f>C58+D58+E58+F58+G58+H58+I58</f>
        <v>75</v>
      </c>
      <c r="K58" s="133">
        <v>1</v>
      </c>
      <c r="L58" s="1">
        <f>J58*K58</f>
        <v>75</v>
      </c>
      <c r="M58" s="135">
        <f>L58</f>
        <v>75</v>
      </c>
      <c r="N58" s="12"/>
      <c r="O58" s="137">
        <v>168.77</v>
      </c>
      <c r="P58" s="21">
        <f>+O58-M58</f>
        <v>93.77000000000001</v>
      </c>
      <c r="Q58" s="47">
        <f>+ROUND(O58*$Q$3,2)</f>
        <v>0</v>
      </c>
      <c r="S58" s="154">
        <f t="shared" si="6"/>
        <v>0.44439177578953604</v>
      </c>
    </row>
    <row r="59" spans="1:20" ht="15.75" thickBot="1" x14ac:dyDescent="0.3">
      <c r="A59" s="147" t="s">
        <v>136</v>
      </c>
      <c r="B59" s="148" t="s">
        <v>90</v>
      </c>
      <c r="C59" s="132">
        <v>100</v>
      </c>
      <c r="D59" s="132">
        <v>10</v>
      </c>
      <c r="E59" s="132"/>
      <c r="F59" s="132"/>
      <c r="G59" s="132"/>
      <c r="H59" s="22">
        <f>0.25*(C59+D59-G59)</f>
        <v>27.5</v>
      </c>
      <c r="I59" s="132"/>
      <c r="J59" s="22">
        <f>C59+D59+E59+F59+G59+H59+I59</f>
        <v>137.5</v>
      </c>
      <c r="K59" s="134">
        <v>1</v>
      </c>
      <c r="L59" s="22">
        <f>J59*K59</f>
        <v>137.5</v>
      </c>
      <c r="M59" s="136">
        <f>L59</f>
        <v>137.5</v>
      </c>
      <c r="N59" s="46"/>
      <c r="O59" s="138">
        <v>205.75</v>
      </c>
      <c r="P59" s="23">
        <f>+O59-M59</f>
        <v>68.25</v>
      </c>
      <c r="Q59" s="49">
        <f>+ROUND(O59*$Q$3,2)</f>
        <v>0</v>
      </c>
      <c r="S59" s="156">
        <f>M59/O59</f>
        <v>0.66828675577156749</v>
      </c>
    </row>
    <row r="61" spans="1:20" x14ac:dyDescent="0.25">
      <c r="A61" t="s">
        <v>100</v>
      </c>
      <c r="T61" s="2"/>
    </row>
    <row r="63" spans="1:20" x14ac:dyDescent="0.25">
      <c r="A63" s="192" t="s">
        <v>144</v>
      </c>
      <c r="B63" s="192"/>
      <c r="C63" s="192"/>
      <c r="D63" s="192"/>
      <c r="E63" s="192"/>
      <c r="F63" s="192"/>
      <c r="G63" s="192"/>
      <c r="H63" s="192"/>
      <c r="I63" s="192"/>
      <c r="J63" s="192"/>
      <c r="K63" s="192"/>
      <c r="L63" s="192"/>
      <c r="M63" s="192"/>
      <c r="N63" s="192"/>
      <c r="O63" s="192"/>
      <c r="P63" s="192"/>
      <c r="Q63" s="192"/>
    </row>
    <row r="64" spans="1:20" x14ac:dyDescent="0.25">
      <c r="H64" s="2"/>
    </row>
    <row r="65" spans="1:20" x14ac:dyDescent="0.25">
      <c r="A65" s="180" t="s">
        <v>101</v>
      </c>
      <c r="B65" s="181"/>
      <c r="C65" s="65">
        <f t="shared" ref="C65:J65" si="7">SUM(C67:C71)</f>
        <v>650</v>
      </c>
      <c r="D65" s="65">
        <f t="shared" si="7"/>
        <v>75</v>
      </c>
      <c r="E65" s="65">
        <f t="shared" si="7"/>
        <v>10</v>
      </c>
      <c r="F65" s="65">
        <f t="shared" si="7"/>
        <v>0</v>
      </c>
      <c r="G65" s="65">
        <f t="shared" si="7"/>
        <v>0</v>
      </c>
      <c r="H65" s="65">
        <f t="shared" si="7"/>
        <v>181.25</v>
      </c>
      <c r="I65" s="65">
        <f t="shared" si="7"/>
        <v>0</v>
      </c>
      <c r="J65" s="65">
        <f t="shared" si="7"/>
        <v>916.25</v>
      </c>
      <c r="K65" s="69"/>
      <c r="L65" s="65">
        <f>SUM(L67:L71)</f>
        <v>916.25</v>
      </c>
      <c r="M65" s="65">
        <f>SUM(M67:M71)</f>
        <v>916.25</v>
      </c>
      <c r="N65" s="64"/>
      <c r="O65" s="66">
        <f>SUM(O67:O71)</f>
        <v>2176.17</v>
      </c>
      <c r="P65" s="67">
        <f>SUM(P67:P71)</f>
        <v>1259.92</v>
      </c>
      <c r="Q65" s="68">
        <f>SUM(Q67:Q71)</f>
        <v>0</v>
      </c>
      <c r="S65" s="158">
        <f>M65/O65</f>
        <v>0.42103787847456769</v>
      </c>
    </row>
    <row r="66" spans="1:20" ht="6" customHeight="1" thickBot="1" x14ac:dyDescent="0.3">
      <c r="A66" s="11"/>
      <c r="B66" s="12"/>
      <c r="C66" s="12"/>
      <c r="D66" s="12"/>
      <c r="E66" s="12"/>
      <c r="F66" s="12"/>
      <c r="G66" s="12"/>
      <c r="H66" s="12"/>
      <c r="I66" s="12"/>
      <c r="J66" s="12"/>
      <c r="K66" s="12"/>
      <c r="L66" s="12"/>
      <c r="M66" s="20"/>
      <c r="N66" s="12"/>
      <c r="O66" s="9"/>
      <c r="P66" s="20"/>
      <c r="Q66" s="48"/>
    </row>
    <row r="67" spans="1:20" x14ac:dyDescent="0.25">
      <c r="A67" s="143" t="s">
        <v>116</v>
      </c>
      <c r="B67" s="144" t="s">
        <v>91</v>
      </c>
      <c r="C67" s="149">
        <v>300</v>
      </c>
      <c r="D67" s="149">
        <v>30</v>
      </c>
      <c r="E67" s="149">
        <v>10</v>
      </c>
      <c r="F67" s="149"/>
      <c r="G67" s="149"/>
      <c r="H67" s="58">
        <f>0.25*(C67+D67-G67)</f>
        <v>82.5</v>
      </c>
      <c r="I67" s="149"/>
      <c r="J67" s="58">
        <f>C67+D67+E67+F67+G67+H67+I67</f>
        <v>422.5</v>
      </c>
      <c r="K67" s="150">
        <v>1</v>
      </c>
      <c r="L67" s="58">
        <f>J67*K67</f>
        <v>422.5</v>
      </c>
      <c r="M67" s="151">
        <f>L67</f>
        <v>422.5</v>
      </c>
      <c r="N67" s="44"/>
      <c r="O67" s="152">
        <v>1000</v>
      </c>
      <c r="P67" s="59">
        <f>+O67-M67</f>
        <v>577.5</v>
      </c>
      <c r="Q67" s="78">
        <f>+ROUND(O67*$Q$3,2)</f>
        <v>0</v>
      </c>
      <c r="S67" s="154">
        <f>M67/O67</f>
        <v>0.42249999999999999</v>
      </c>
    </row>
    <row r="68" spans="1:20" x14ac:dyDescent="0.25">
      <c r="A68" s="145" t="s">
        <v>134</v>
      </c>
      <c r="B68" s="146" t="s">
        <v>88</v>
      </c>
      <c r="C68" s="131"/>
      <c r="D68" s="131"/>
      <c r="E68" s="131"/>
      <c r="F68" s="131"/>
      <c r="G68" s="131"/>
      <c r="H68" s="1"/>
      <c r="I68" s="131"/>
      <c r="J68" s="1"/>
      <c r="K68" s="133"/>
      <c r="L68" s="1"/>
      <c r="M68" s="135"/>
      <c r="N68" s="12"/>
      <c r="O68" s="137">
        <v>168.77</v>
      </c>
      <c r="P68" s="21">
        <f>+O68-M68</f>
        <v>168.77</v>
      </c>
      <c r="Q68" s="47">
        <f>+ROUND(O68*$Q$3,2)</f>
        <v>0</v>
      </c>
      <c r="S68" s="154">
        <f t="shared" ref="S68:S70" si="8">M68/O68</f>
        <v>0</v>
      </c>
    </row>
    <row r="69" spans="1:20" x14ac:dyDescent="0.25">
      <c r="A69" s="145" t="s">
        <v>117</v>
      </c>
      <c r="B69" s="146" t="s">
        <v>88</v>
      </c>
      <c r="C69" s="131">
        <v>200</v>
      </c>
      <c r="D69" s="131">
        <v>25</v>
      </c>
      <c r="E69" s="131"/>
      <c r="F69" s="131"/>
      <c r="G69" s="131"/>
      <c r="H69" s="1">
        <f>0.25*(C69+D69-G69)</f>
        <v>56.25</v>
      </c>
      <c r="I69" s="131"/>
      <c r="J69" s="1">
        <f>C69+D69+E69+F69+G69+H69+I69</f>
        <v>281.25</v>
      </c>
      <c r="K69" s="133">
        <v>1</v>
      </c>
      <c r="L69" s="1">
        <f>J69*K69</f>
        <v>281.25</v>
      </c>
      <c r="M69" s="135">
        <f>L69</f>
        <v>281.25</v>
      </c>
      <c r="N69" s="12"/>
      <c r="O69" s="137">
        <v>632.88</v>
      </c>
      <c r="P69" s="21">
        <f>+O69-M69</f>
        <v>351.63</v>
      </c>
      <c r="Q69" s="47">
        <f>+ROUND(O69*$Q$3,2)</f>
        <v>0</v>
      </c>
      <c r="S69" s="154">
        <f t="shared" si="8"/>
        <v>0.44439704209328784</v>
      </c>
    </row>
    <row r="70" spans="1:20" x14ac:dyDescent="0.25">
      <c r="A70" s="145" t="s">
        <v>135</v>
      </c>
      <c r="B70" s="146" t="s">
        <v>89</v>
      </c>
      <c r="C70" s="131">
        <v>50</v>
      </c>
      <c r="D70" s="131">
        <v>10</v>
      </c>
      <c r="E70" s="131"/>
      <c r="F70" s="131"/>
      <c r="G70" s="131"/>
      <c r="H70" s="1">
        <f>0.25*(C70+D70-G70)</f>
        <v>15</v>
      </c>
      <c r="I70" s="131"/>
      <c r="J70" s="1">
        <f>C70+D70+E70+F70+G70+H70+I70</f>
        <v>75</v>
      </c>
      <c r="K70" s="133">
        <v>1</v>
      </c>
      <c r="L70" s="1">
        <f>J70*K70</f>
        <v>75</v>
      </c>
      <c r="M70" s="135">
        <f>L70</f>
        <v>75</v>
      </c>
      <c r="N70" s="12"/>
      <c r="O70" s="137">
        <v>168.77</v>
      </c>
      <c r="P70" s="21">
        <f>+O70-M70</f>
        <v>93.77000000000001</v>
      </c>
      <c r="Q70" s="47">
        <f>+ROUND(O70*$Q$3,2)</f>
        <v>0</v>
      </c>
      <c r="S70" s="154">
        <f t="shared" si="8"/>
        <v>0.44439177578953604</v>
      </c>
    </row>
    <row r="71" spans="1:20" ht="15.75" thickBot="1" x14ac:dyDescent="0.3">
      <c r="A71" s="147" t="s">
        <v>136</v>
      </c>
      <c r="B71" s="148" t="s">
        <v>90</v>
      </c>
      <c r="C71" s="132">
        <v>100</v>
      </c>
      <c r="D71" s="132">
        <v>10</v>
      </c>
      <c r="E71" s="132"/>
      <c r="F71" s="132"/>
      <c r="G71" s="132"/>
      <c r="H71" s="22">
        <f>0.25*(C71+D71-G71)</f>
        <v>27.5</v>
      </c>
      <c r="I71" s="132"/>
      <c r="J71" s="22">
        <f>C71+D71+E71+F71+G71+H71+I71</f>
        <v>137.5</v>
      </c>
      <c r="K71" s="134">
        <v>1</v>
      </c>
      <c r="L71" s="22">
        <f>J71*K71</f>
        <v>137.5</v>
      </c>
      <c r="M71" s="136">
        <f>L71</f>
        <v>137.5</v>
      </c>
      <c r="N71" s="46"/>
      <c r="O71" s="138">
        <v>205.75</v>
      </c>
      <c r="P71" s="23">
        <f>+O71-M71</f>
        <v>68.25</v>
      </c>
      <c r="Q71" s="49">
        <f>+ROUND(O71*$Q$3,2)</f>
        <v>0</v>
      </c>
      <c r="S71" s="156">
        <f>M71/O71</f>
        <v>0.66828675577156749</v>
      </c>
    </row>
    <row r="72" spans="1:20" x14ac:dyDescent="0.25">
      <c r="T72" s="2"/>
    </row>
    <row r="73" spans="1:20" s="5" customFormat="1" ht="40.5" customHeight="1" x14ac:dyDescent="0.25">
      <c r="A73" s="182" t="s">
        <v>98</v>
      </c>
      <c r="B73" s="182"/>
      <c r="C73" s="182"/>
      <c r="D73" s="182"/>
      <c r="E73" s="182"/>
      <c r="F73" s="182"/>
      <c r="G73" s="182"/>
      <c r="H73" s="182"/>
      <c r="I73" s="182"/>
      <c r="J73" s="182"/>
      <c r="K73" s="182"/>
      <c r="L73" s="182"/>
      <c r="M73" s="182"/>
      <c r="N73" s="182"/>
      <c r="O73" s="182"/>
      <c r="P73" s="182"/>
      <c r="Q73" s="182"/>
    </row>
  </sheetData>
  <sheetProtection password="CDF6" sheet="1" objects="1" scenarios="1" selectLockedCells="1"/>
  <mergeCells count="22">
    <mergeCell ref="A73:Q73"/>
    <mergeCell ref="A37:H37"/>
    <mergeCell ref="A4:M4"/>
    <mergeCell ref="A1:C1"/>
    <mergeCell ref="A2:Q2"/>
    <mergeCell ref="A10:C10"/>
    <mergeCell ref="A35:Q35"/>
    <mergeCell ref="A63:Q63"/>
    <mergeCell ref="A39:Q39"/>
    <mergeCell ref="A49:Q49"/>
    <mergeCell ref="A51:Q51"/>
    <mergeCell ref="A14:B14"/>
    <mergeCell ref="A23:B23"/>
    <mergeCell ref="A33:Q33"/>
    <mergeCell ref="A32:Q32"/>
    <mergeCell ref="A12:Q12"/>
    <mergeCell ref="A65:B65"/>
    <mergeCell ref="A22:Q22"/>
    <mergeCell ref="A31:Q31"/>
    <mergeCell ref="A34:Q34"/>
    <mergeCell ref="A41:B41"/>
    <mergeCell ref="A53:B53"/>
  </mergeCells>
  <conditionalFormatting sqref="S29">
    <cfRule type="cellIs" dxfId="23" priority="18" operator="greaterThan">
      <formula>0.4444</formula>
    </cfRule>
  </conditionalFormatting>
  <conditionalFormatting sqref="S26:S28">
    <cfRule type="cellIs" dxfId="22" priority="16" operator="greaterThan">
      <formula>0.4444</formula>
    </cfRule>
  </conditionalFormatting>
  <conditionalFormatting sqref="S25">
    <cfRule type="cellIs" dxfId="21" priority="13" operator="greaterThan">
      <formula>0.4444</formula>
    </cfRule>
  </conditionalFormatting>
  <conditionalFormatting sqref="S71 S59">
    <cfRule type="cellIs" dxfId="20" priority="11" operator="greaterThan">
      <formula>0.4444</formula>
    </cfRule>
  </conditionalFormatting>
  <conditionalFormatting sqref="S68:S70 S56:S58">
    <cfRule type="cellIs" dxfId="19" priority="10" operator="greaterThan">
      <formula>0.4444</formula>
    </cfRule>
  </conditionalFormatting>
  <conditionalFormatting sqref="S55">
    <cfRule type="cellIs" dxfId="18" priority="9" operator="greaterThan">
      <formula>0.4444</formula>
    </cfRule>
  </conditionalFormatting>
  <conditionalFormatting sqref="S23">
    <cfRule type="cellIs" dxfId="17" priority="1" operator="greaterThan">
      <formula>0.4444</formula>
    </cfRule>
    <cfRule type="cellIs" dxfId="16" priority="4" operator="greaterThan">
      <formula>0.4444</formula>
    </cfRule>
  </conditionalFormatting>
  <conditionalFormatting sqref="S65 S53">
    <cfRule type="cellIs" dxfId="15" priority="3" operator="greaterThan">
      <formula>0.4444</formula>
    </cfRule>
  </conditionalFormatting>
  <conditionalFormatting sqref="S67">
    <cfRule type="cellIs" dxfId="14" priority="2" operator="greaterThan">
      <formula>0.4444</formula>
    </cfRule>
  </conditionalFormatting>
  <hyperlinks>
    <hyperlink ref="A1:C1" location="'Instructions IKOP declaration'!A1" display="Back to Instructions tab"/>
  </hyperlinks>
  <pageMargins left="0.25" right="0.25"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4"/>
  <sheetViews>
    <sheetView workbookViewId="0">
      <selection sqref="A1:B1"/>
    </sheetView>
  </sheetViews>
  <sheetFormatPr defaultColWidth="9.140625" defaultRowHeight="15" x14ac:dyDescent="0.25"/>
  <cols>
    <col min="1" max="1" width="61" style="130" customWidth="1"/>
    <col min="2" max="16384" width="9.140625" style="126"/>
  </cols>
  <sheetData>
    <row r="1" spans="1:4" ht="22.5" customHeight="1" x14ac:dyDescent="0.25">
      <c r="A1" s="193" t="s">
        <v>38</v>
      </c>
      <c r="B1" s="193"/>
    </row>
    <row r="2" spans="1:4" ht="22.5" customHeight="1" x14ac:dyDescent="0.25">
      <c r="A2" s="126"/>
    </row>
    <row r="3" spans="1:4" x14ac:dyDescent="0.25">
      <c r="A3" s="126"/>
    </row>
    <row r="4" spans="1:4" ht="36.75" customHeight="1" x14ac:dyDescent="0.25">
      <c r="A4" s="128" t="s">
        <v>105</v>
      </c>
      <c r="B4" s="128" t="s">
        <v>1</v>
      </c>
    </row>
    <row r="5" spans="1:4" x14ac:dyDescent="0.25">
      <c r="A5" s="93"/>
    </row>
    <row r="6" spans="1:4" x14ac:dyDescent="0.25">
      <c r="A6" s="126"/>
    </row>
    <row r="7" spans="1:4" x14ac:dyDescent="0.25">
      <c r="A7" s="93"/>
    </row>
    <row r="8" spans="1:4" ht="21.75" customHeight="1" x14ac:dyDescent="0.25">
      <c r="A8" s="153"/>
      <c r="B8" s="153"/>
    </row>
    <row r="9" spans="1:4" ht="21.75" customHeight="1" x14ac:dyDescent="0.25">
      <c r="A9" s="153"/>
      <c r="B9" s="153"/>
    </row>
    <row r="10" spans="1:4" ht="21.75" customHeight="1" x14ac:dyDescent="0.25">
      <c r="A10" s="153"/>
      <c r="B10" s="153"/>
    </row>
    <row r="11" spans="1:4" ht="21.75" customHeight="1" x14ac:dyDescent="0.25">
      <c r="A11" s="153"/>
      <c r="B11" s="153"/>
    </row>
    <row r="12" spans="1:4" ht="21.75" customHeight="1" x14ac:dyDescent="0.25">
      <c r="A12" s="153"/>
      <c r="B12" s="153"/>
      <c r="D12" s="129"/>
    </row>
    <row r="13" spans="1:4" ht="21.75" customHeight="1" x14ac:dyDescent="0.25">
      <c r="A13" s="153"/>
      <c r="B13" s="153"/>
    </row>
    <row r="14" spans="1:4" ht="21.75" customHeight="1" x14ac:dyDescent="0.25">
      <c r="A14" s="153"/>
      <c r="B14" s="153"/>
    </row>
    <row r="15" spans="1:4" ht="21.75" customHeight="1" x14ac:dyDescent="0.25">
      <c r="A15" s="153"/>
      <c r="B15" s="153"/>
    </row>
    <row r="16" spans="1:4" ht="21.75" customHeight="1" x14ac:dyDescent="0.25">
      <c r="A16" s="153"/>
      <c r="B16" s="153"/>
    </row>
    <row r="17" spans="1:2" ht="21.75" customHeight="1" x14ac:dyDescent="0.25">
      <c r="A17" s="153"/>
      <c r="B17" s="153"/>
    </row>
    <row r="18" spans="1:2" ht="21.75" customHeight="1" x14ac:dyDescent="0.25">
      <c r="A18" s="153"/>
      <c r="B18" s="153"/>
    </row>
    <row r="19" spans="1:2" ht="21.75" customHeight="1" x14ac:dyDescent="0.25">
      <c r="A19" s="153"/>
      <c r="B19" s="153"/>
    </row>
    <row r="20" spans="1:2" ht="21.75" customHeight="1" x14ac:dyDescent="0.25">
      <c r="A20" s="153"/>
      <c r="B20" s="153"/>
    </row>
    <row r="21" spans="1:2" ht="21.75" customHeight="1" x14ac:dyDescent="0.25">
      <c r="A21" s="153"/>
      <c r="B21" s="153"/>
    </row>
    <row r="22" spans="1:2" ht="21.75" customHeight="1" x14ac:dyDescent="0.25">
      <c r="A22" s="153"/>
      <c r="B22" s="153"/>
    </row>
    <row r="23" spans="1:2" ht="21.75" customHeight="1" x14ac:dyDescent="0.25">
      <c r="A23" s="153"/>
      <c r="B23" s="153"/>
    </row>
    <row r="24" spans="1:2" ht="21.75" customHeight="1" x14ac:dyDescent="0.25">
      <c r="A24" s="153"/>
      <c r="B24" s="153"/>
    </row>
    <row r="25" spans="1:2" ht="21.75" customHeight="1" x14ac:dyDescent="0.25">
      <c r="A25" s="153"/>
      <c r="B25" s="153"/>
    </row>
    <row r="26" spans="1:2" ht="21.75" customHeight="1" x14ac:dyDescent="0.25">
      <c r="A26" s="153"/>
      <c r="B26" s="153"/>
    </row>
    <row r="27" spans="1:2" ht="21.75" customHeight="1" x14ac:dyDescent="0.25">
      <c r="A27" s="153"/>
      <c r="B27" s="153"/>
    </row>
    <row r="28" spans="1:2" ht="21.75" customHeight="1" x14ac:dyDescent="0.25">
      <c r="A28" s="153"/>
      <c r="B28" s="153"/>
    </row>
    <row r="29" spans="1:2" ht="21.75" customHeight="1" x14ac:dyDescent="0.25">
      <c r="A29" s="153"/>
      <c r="B29" s="153"/>
    </row>
    <row r="30" spans="1:2" ht="21.75" customHeight="1" x14ac:dyDescent="0.25">
      <c r="A30" s="153"/>
      <c r="B30" s="153"/>
    </row>
    <row r="31" spans="1:2" ht="21.75" customHeight="1" x14ac:dyDescent="0.25">
      <c r="A31" s="153"/>
      <c r="B31" s="153"/>
    </row>
    <row r="32" spans="1:2" ht="21.75" customHeight="1" x14ac:dyDescent="0.25">
      <c r="A32" s="153"/>
      <c r="B32" s="153"/>
    </row>
    <row r="33" spans="1:2" ht="21.75" customHeight="1" x14ac:dyDescent="0.25">
      <c r="A33" s="153"/>
      <c r="B33" s="153"/>
    </row>
    <row r="34" spans="1:2" ht="21.75" customHeight="1" x14ac:dyDescent="0.25">
      <c r="A34" s="153"/>
      <c r="B34" s="153"/>
    </row>
    <row r="35" spans="1:2" ht="21.75" customHeight="1" x14ac:dyDescent="0.25">
      <c r="A35" s="153"/>
      <c r="B35" s="153"/>
    </row>
    <row r="36" spans="1:2" ht="21.75" customHeight="1" x14ac:dyDescent="0.25">
      <c r="A36" s="153"/>
      <c r="B36" s="153"/>
    </row>
    <row r="37" spans="1:2" ht="21.75" customHeight="1" x14ac:dyDescent="0.25">
      <c r="A37" s="153"/>
      <c r="B37" s="153"/>
    </row>
    <row r="38" spans="1:2" ht="21.75" customHeight="1" x14ac:dyDescent="0.25">
      <c r="A38" s="153"/>
      <c r="B38" s="153"/>
    </row>
    <row r="39" spans="1:2" ht="21.75" customHeight="1" x14ac:dyDescent="0.25">
      <c r="A39" s="153"/>
      <c r="B39" s="153"/>
    </row>
    <row r="40" spans="1:2" ht="21.75" customHeight="1" x14ac:dyDescent="0.25">
      <c r="A40" s="153"/>
      <c r="B40" s="153"/>
    </row>
    <row r="41" spans="1:2" ht="21.75" customHeight="1" x14ac:dyDescent="0.25">
      <c r="A41" s="153"/>
      <c r="B41" s="153"/>
    </row>
    <row r="42" spans="1:2" ht="21.75" customHeight="1" x14ac:dyDescent="0.25">
      <c r="A42" s="153"/>
      <c r="B42" s="153"/>
    </row>
    <row r="43" spans="1:2" ht="21.75" customHeight="1" x14ac:dyDescent="0.25">
      <c r="A43" s="153"/>
      <c r="B43" s="153"/>
    </row>
    <row r="44" spans="1:2" ht="21.75" customHeight="1" x14ac:dyDescent="0.25">
      <c r="A44" s="153"/>
      <c r="B44" s="153"/>
    </row>
    <row r="45" spans="1:2" ht="21.75" customHeight="1" x14ac:dyDescent="0.25">
      <c r="A45" s="153"/>
      <c r="B45" s="153"/>
    </row>
    <row r="46" spans="1:2" ht="21.75" customHeight="1" x14ac:dyDescent="0.25">
      <c r="A46" s="153"/>
      <c r="B46" s="153"/>
    </row>
    <row r="47" spans="1:2" ht="21.75" customHeight="1" x14ac:dyDescent="0.25">
      <c r="A47" s="153"/>
      <c r="B47" s="153"/>
    </row>
    <row r="48" spans="1:2" ht="21.75" customHeight="1" x14ac:dyDescent="0.25">
      <c r="A48" s="153"/>
      <c r="B48" s="153"/>
    </row>
    <row r="49" spans="1:2" ht="21.75" customHeight="1" x14ac:dyDescent="0.25">
      <c r="A49" s="153"/>
      <c r="B49" s="153"/>
    </row>
    <row r="50" spans="1:2" ht="21.75" customHeight="1" x14ac:dyDescent="0.25">
      <c r="A50" s="153"/>
      <c r="B50" s="153"/>
    </row>
    <row r="51" spans="1:2" ht="21.75" customHeight="1" x14ac:dyDescent="0.25">
      <c r="A51" s="153"/>
      <c r="B51" s="153"/>
    </row>
    <row r="52" spans="1:2" ht="21.75" customHeight="1" x14ac:dyDescent="0.25">
      <c r="A52" s="153"/>
      <c r="B52" s="153"/>
    </row>
    <row r="53" spans="1:2" ht="21.75" customHeight="1" x14ac:dyDescent="0.25">
      <c r="A53" s="153"/>
      <c r="B53" s="153"/>
    </row>
    <row r="54" spans="1:2" ht="21.75" customHeight="1" x14ac:dyDescent="0.25">
      <c r="A54" s="153"/>
      <c r="B54" s="153"/>
    </row>
    <row r="55" spans="1:2" ht="21.75" customHeight="1" x14ac:dyDescent="0.25">
      <c r="A55" s="153"/>
      <c r="B55" s="153"/>
    </row>
    <row r="56" spans="1:2" ht="21.75" customHeight="1" x14ac:dyDescent="0.25">
      <c r="A56" s="153"/>
      <c r="B56" s="153"/>
    </row>
    <row r="57" spans="1:2" ht="21.75" customHeight="1" x14ac:dyDescent="0.25">
      <c r="A57" s="153"/>
      <c r="B57" s="153"/>
    </row>
    <row r="58" spans="1:2" ht="21.75" customHeight="1" x14ac:dyDescent="0.25">
      <c r="A58" s="153"/>
      <c r="B58" s="153"/>
    </row>
    <row r="59" spans="1:2" ht="21.75" customHeight="1" x14ac:dyDescent="0.25">
      <c r="A59" s="153"/>
      <c r="B59" s="153"/>
    </row>
    <row r="60" spans="1:2" ht="21.75" customHeight="1" x14ac:dyDescent="0.25">
      <c r="A60" s="153"/>
      <c r="B60" s="153"/>
    </row>
    <row r="61" spans="1:2" ht="21.75" customHeight="1" x14ac:dyDescent="0.25">
      <c r="A61" s="153"/>
      <c r="B61" s="153"/>
    </row>
    <row r="62" spans="1:2" ht="21.75" customHeight="1" x14ac:dyDescent="0.25">
      <c r="A62" s="153"/>
      <c r="B62" s="153"/>
    </row>
    <row r="63" spans="1:2" ht="21.75" customHeight="1" x14ac:dyDescent="0.25">
      <c r="A63" s="153"/>
      <c r="B63" s="153"/>
    </row>
    <row r="64" spans="1:2" ht="21.75" customHeight="1" x14ac:dyDescent="0.25">
      <c r="A64" s="153"/>
      <c r="B64" s="153"/>
    </row>
    <row r="65" spans="1:2" ht="21.75" customHeight="1" x14ac:dyDescent="0.25">
      <c r="A65" s="153"/>
      <c r="B65" s="153"/>
    </row>
    <row r="66" spans="1:2" ht="21.75" customHeight="1" x14ac:dyDescent="0.25">
      <c r="A66" s="153"/>
      <c r="B66" s="153"/>
    </row>
    <row r="67" spans="1:2" ht="21.75" customHeight="1" x14ac:dyDescent="0.25">
      <c r="A67" s="153"/>
      <c r="B67" s="153"/>
    </row>
    <row r="68" spans="1:2" ht="21.75" customHeight="1" x14ac:dyDescent="0.25">
      <c r="A68" s="153"/>
      <c r="B68" s="153"/>
    </row>
    <row r="69" spans="1:2" ht="21.75" customHeight="1" x14ac:dyDescent="0.25">
      <c r="A69" s="153"/>
      <c r="B69" s="153"/>
    </row>
    <row r="70" spans="1:2" ht="21.75" customHeight="1" x14ac:dyDescent="0.25">
      <c r="A70" s="153"/>
      <c r="B70" s="153"/>
    </row>
    <row r="71" spans="1:2" ht="21.75" customHeight="1" x14ac:dyDescent="0.25">
      <c r="A71" s="153"/>
      <c r="B71" s="153"/>
    </row>
    <row r="72" spans="1:2" ht="21.75" customHeight="1" x14ac:dyDescent="0.25">
      <c r="A72" s="153"/>
      <c r="B72" s="153"/>
    </row>
    <row r="73" spans="1:2" ht="21.75" customHeight="1" x14ac:dyDescent="0.25">
      <c r="A73" s="153"/>
      <c r="B73" s="153"/>
    </row>
    <row r="74" spans="1:2" ht="21.75" customHeight="1" x14ac:dyDescent="0.25">
      <c r="A74" s="153"/>
      <c r="B74" s="153"/>
    </row>
    <row r="75" spans="1:2" ht="21.75" customHeight="1" x14ac:dyDescent="0.25">
      <c r="A75" s="153"/>
      <c r="B75" s="153"/>
    </row>
    <row r="76" spans="1:2" ht="21.75" customHeight="1" x14ac:dyDescent="0.25">
      <c r="A76" s="153"/>
      <c r="B76" s="153"/>
    </row>
    <row r="77" spans="1:2" ht="21.75" customHeight="1" x14ac:dyDescent="0.25">
      <c r="A77" s="153"/>
      <c r="B77" s="153"/>
    </row>
    <row r="78" spans="1:2" ht="21.75" customHeight="1" x14ac:dyDescent="0.25">
      <c r="A78" s="153"/>
      <c r="B78" s="153"/>
    </row>
    <row r="79" spans="1:2" ht="21.75" customHeight="1" x14ac:dyDescent="0.25">
      <c r="A79" s="153"/>
      <c r="B79" s="153"/>
    </row>
    <row r="80" spans="1:2" ht="21.75" customHeight="1" x14ac:dyDescent="0.25">
      <c r="A80" s="153"/>
      <c r="B80" s="153"/>
    </row>
    <row r="81" spans="1:2" ht="21.75" customHeight="1" x14ac:dyDescent="0.25">
      <c r="A81" s="153"/>
      <c r="B81" s="153"/>
    </row>
    <row r="82" spans="1:2" ht="21.75" customHeight="1" x14ac:dyDescent="0.25">
      <c r="A82" s="153"/>
      <c r="B82" s="153"/>
    </row>
    <row r="83" spans="1:2" ht="21.75" customHeight="1" x14ac:dyDescent="0.25">
      <c r="A83" s="153"/>
      <c r="B83" s="153"/>
    </row>
    <row r="84" spans="1:2" ht="21.75" customHeight="1" x14ac:dyDescent="0.25">
      <c r="A84" s="153"/>
      <c r="B84" s="153"/>
    </row>
    <row r="85" spans="1:2" ht="21.75" customHeight="1" x14ac:dyDescent="0.25">
      <c r="A85" s="153"/>
      <c r="B85" s="153"/>
    </row>
    <row r="86" spans="1:2" ht="21.75" customHeight="1" x14ac:dyDescent="0.25">
      <c r="A86" s="153"/>
      <c r="B86" s="153"/>
    </row>
    <row r="87" spans="1:2" ht="21.75" customHeight="1" x14ac:dyDescent="0.25">
      <c r="A87" s="153"/>
      <c r="B87" s="153"/>
    </row>
    <row r="88" spans="1:2" ht="21.75" customHeight="1" x14ac:dyDescent="0.25">
      <c r="A88" s="153"/>
      <c r="B88" s="153"/>
    </row>
    <row r="89" spans="1:2" ht="21.75" customHeight="1" x14ac:dyDescent="0.25">
      <c r="A89" s="153"/>
      <c r="B89" s="153"/>
    </row>
    <row r="90" spans="1:2" ht="21.75" customHeight="1" x14ac:dyDescent="0.25">
      <c r="A90" s="153"/>
      <c r="B90" s="153"/>
    </row>
    <row r="91" spans="1:2" ht="21.75" customHeight="1" x14ac:dyDescent="0.25">
      <c r="A91" s="153"/>
      <c r="B91" s="153"/>
    </row>
    <row r="92" spans="1:2" ht="21.75" customHeight="1" x14ac:dyDescent="0.25">
      <c r="A92" s="153"/>
      <c r="B92" s="153"/>
    </row>
    <row r="93" spans="1:2" ht="21.75" customHeight="1" x14ac:dyDescent="0.25">
      <c r="A93" s="153"/>
      <c r="B93" s="153"/>
    </row>
    <row r="94" spans="1:2" ht="21.75" customHeight="1" x14ac:dyDescent="0.25">
      <c r="A94" s="153"/>
      <c r="B94" s="153"/>
    </row>
    <row r="95" spans="1:2" ht="21.75" customHeight="1" x14ac:dyDescent="0.25">
      <c r="A95" s="153"/>
      <c r="B95" s="153"/>
    </row>
    <row r="96" spans="1:2" ht="21.75" customHeight="1" x14ac:dyDescent="0.25">
      <c r="A96" s="153"/>
      <c r="B96" s="153"/>
    </row>
    <row r="97" spans="1:2" ht="21.75" customHeight="1" x14ac:dyDescent="0.25">
      <c r="A97" s="153"/>
      <c r="B97" s="153"/>
    </row>
    <row r="98" spans="1:2" x14ac:dyDescent="0.25">
      <c r="A98" s="126"/>
    </row>
    <row r="99" spans="1:2" x14ac:dyDescent="0.25">
      <c r="A99" s="126"/>
    </row>
    <row r="100" spans="1:2" x14ac:dyDescent="0.25">
      <c r="A100" s="126"/>
    </row>
    <row r="101" spans="1:2" x14ac:dyDescent="0.25">
      <c r="A101" s="126"/>
    </row>
    <row r="102" spans="1:2" x14ac:dyDescent="0.25">
      <c r="A102" s="126"/>
    </row>
    <row r="103" spans="1:2" x14ac:dyDescent="0.25">
      <c r="A103" s="126"/>
    </row>
    <row r="104" spans="1:2" x14ac:dyDescent="0.25">
      <c r="A104" s="126"/>
    </row>
    <row r="105" spans="1:2" x14ac:dyDescent="0.25">
      <c r="A105" s="126"/>
    </row>
    <row r="106" spans="1:2" x14ac:dyDescent="0.25">
      <c r="A106" s="126"/>
    </row>
    <row r="107" spans="1:2" x14ac:dyDescent="0.25">
      <c r="A107" s="126"/>
    </row>
    <row r="108" spans="1:2" x14ac:dyDescent="0.25">
      <c r="A108" s="126"/>
    </row>
    <row r="109" spans="1:2" x14ac:dyDescent="0.25">
      <c r="A109" s="126"/>
    </row>
    <row r="110" spans="1:2" x14ac:dyDescent="0.25">
      <c r="A110" s="126"/>
    </row>
    <row r="111" spans="1:2" x14ac:dyDescent="0.25">
      <c r="A111" s="126"/>
    </row>
    <row r="112" spans="1:2" x14ac:dyDescent="0.25">
      <c r="A112" s="126"/>
    </row>
    <row r="113" spans="1:1" x14ac:dyDescent="0.25">
      <c r="A113" s="126"/>
    </row>
    <row r="114" spans="1:1" x14ac:dyDescent="0.25">
      <c r="A114" s="126"/>
    </row>
    <row r="115" spans="1:1" x14ac:dyDescent="0.25">
      <c r="A115" s="126"/>
    </row>
    <row r="116" spans="1:1" x14ac:dyDescent="0.25">
      <c r="A116" s="126"/>
    </row>
    <row r="117" spans="1:1" x14ac:dyDescent="0.25">
      <c r="A117" s="126"/>
    </row>
    <row r="118" spans="1:1" x14ac:dyDescent="0.25">
      <c r="A118" s="126"/>
    </row>
    <row r="119" spans="1:1" x14ac:dyDescent="0.25">
      <c r="A119" s="126"/>
    </row>
    <row r="120" spans="1:1" x14ac:dyDescent="0.25">
      <c r="A120" s="126"/>
    </row>
    <row r="121" spans="1:1" x14ac:dyDescent="0.25">
      <c r="A121" s="126"/>
    </row>
    <row r="122" spans="1:1" x14ac:dyDescent="0.25">
      <c r="A122" s="126"/>
    </row>
    <row r="123" spans="1:1" x14ac:dyDescent="0.25">
      <c r="A123" s="126"/>
    </row>
    <row r="124" spans="1:1" x14ac:dyDescent="0.25">
      <c r="A124" s="126"/>
    </row>
    <row r="125" spans="1:1" x14ac:dyDescent="0.25">
      <c r="A125" s="126"/>
    </row>
    <row r="126" spans="1:1" x14ac:dyDescent="0.25">
      <c r="A126" s="126"/>
    </row>
    <row r="127" spans="1:1" x14ac:dyDescent="0.25">
      <c r="A127" s="126"/>
    </row>
    <row r="128" spans="1:1" x14ac:dyDescent="0.25">
      <c r="A128" s="126"/>
    </row>
    <row r="129" spans="1:1" x14ac:dyDescent="0.25">
      <c r="A129" s="126"/>
    </row>
    <row r="130" spans="1:1" x14ac:dyDescent="0.25">
      <c r="A130" s="126"/>
    </row>
    <row r="131" spans="1:1" x14ac:dyDescent="0.25">
      <c r="A131" s="126"/>
    </row>
    <row r="132" spans="1:1" x14ac:dyDescent="0.25">
      <c r="A132" s="126"/>
    </row>
    <row r="133" spans="1:1" x14ac:dyDescent="0.25">
      <c r="A133" s="126"/>
    </row>
    <row r="134" spans="1:1" x14ac:dyDescent="0.25">
      <c r="A134" s="126"/>
    </row>
    <row r="135" spans="1:1" x14ac:dyDescent="0.25">
      <c r="A135" s="126"/>
    </row>
    <row r="136" spans="1:1" x14ac:dyDescent="0.25">
      <c r="A136" s="126"/>
    </row>
    <row r="137" spans="1:1" x14ac:dyDescent="0.25">
      <c r="A137" s="126"/>
    </row>
    <row r="138" spans="1:1" x14ac:dyDescent="0.25">
      <c r="A138" s="126"/>
    </row>
    <row r="139" spans="1:1" x14ac:dyDescent="0.25">
      <c r="A139" s="126"/>
    </row>
    <row r="140" spans="1:1" x14ac:dyDescent="0.25">
      <c r="A140" s="126"/>
    </row>
    <row r="141" spans="1:1" x14ac:dyDescent="0.25">
      <c r="A141" s="126"/>
    </row>
    <row r="142" spans="1:1" x14ac:dyDescent="0.25">
      <c r="A142" s="126"/>
    </row>
    <row r="143" spans="1:1" x14ac:dyDescent="0.25">
      <c r="A143" s="126"/>
    </row>
    <row r="144" spans="1:1" x14ac:dyDescent="0.25">
      <c r="A144" s="126"/>
    </row>
    <row r="145" spans="1:1" x14ac:dyDescent="0.25">
      <c r="A145" s="126"/>
    </row>
    <row r="146" spans="1:1" x14ac:dyDescent="0.25">
      <c r="A146" s="126"/>
    </row>
    <row r="147" spans="1:1" x14ac:dyDescent="0.25">
      <c r="A147" s="126"/>
    </row>
    <row r="148" spans="1:1" x14ac:dyDescent="0.25">
      <c r="A148" s="126"/>
    </row>
    <row r="149" spans="1:1" x14ac:dyDescent="0.25">
      <c r="A149" s="126"/>
    </row>
    <row r="150" spans="1:1" x14ac:dyDescent="0.25">
      <c r="A150" s="126"/>
    </row>
    <row r="151" spans="1:1" x14ac:dyDescent="0.25">
      <c r="A151" s="126"/>
    </row>
    <row r="152" spans="1:1" x14ac:dyDescent="0.25">
      <c r="A152" s="126"/>
    </row>
    <row r="153" spans="1:1" x14ac:dyDescent="0.25">
      <c r="A153" s="126"/>
    </row>
    <row r="154" spans="1:1" x14ac:dyDescent="0.25">
      <c r="A154" s="126"/>
    </row>
    <row r="155" spans="1:1" x14ac:dyDescent="0.25">
      <c r="A155" s="126"/>
    </row>
    <row r="156" spans="1:1" x14ac:dyDescent="0.25">
      <c r="A156" s="126"/>
    </row>
    <row r="157" spans="1:1" x14ac:dyDescent="0.25">
      <c r="A157" s="126"/>
    </row>
    <row r="158" spans="1:1" x14ac:dyDescent="0.25">
      <c r="A158" s="126"/>
    </row>
    <row r="159" spans="1:1" x14ac:dyDescent="0.25">
      <c r="A159" s="126"/>
    </row>
    <row r="160" spans="1:1" x14ac:dyDescent="0.25">
      <c r="A160" s="126"/>
    </row>
    <row r="161" spans="1:1" x14ac:dyDescent="0.25">
      <c r="A161" s="126"/>
    </row>
    <row r="162" spans="1:1" x14ac:dyDescent="0.25">
      <c r="A162" s="126"/>
    </row>
    <row r="163" spans="1:1" x14ac:dyDescent="0.25">
      <c r="A163" s="126"/>
    </row>
    <row r="164" spans="1:1" x14ac:dyDescent="0.25">
      <c r="A164" s="126"/>
    </row>
    <row r="165" spans="1:1" x14ac:dyDescent="0.25">
      <c r="A165" s="126"/>
    </row>
    <row r="166" spans="1:1" x14ac:dyDescent="0.25">
      <c r="A166" s="126"/>
    </row>
    <row r="167" spans="1:1" x14ac:dyDescent="0.25">
      <c r="A167" s="126"/>
    </row>
    <row r="168" spans="1:1" x14ac:dyDescent="0.25">
      <c r="A168" s="126"/>
    </row>
    <row r="169" spans="1:1" x14ac:dyDescent="0.25">
      <c r="A169" s="126"/>
    </row>
    <row r="170" spans="1:1" x14ac:dyDescent="0.25">
      <c r="A170" s="126"/>
    </row>
    <row r="171" spans="1:1" x14ac:dyDescent="0.25">
      <c r="A171" s="126"/>
    </row>
    <row r="172" spans="1:1" x14ac:dyDescent="0.25">
      <c r="A172" s="126"/>
    </row>
    <row r="173" spans="1:1" x14ac:dyDescent="0.25">
      <c r="A173" s="126"/>
    </row>
    <row r="174" spans="1:1" x14ac:dyDescent="0.25">
      <c r="A174" s="126"/>
    </row>
    <row r="175" spans="1:1" x14ac:dyDescent="0.25">
      <c r="A175" s="126"/>
    </row>
    <row r="176" spans="1:1" x14ac:dyDescent="0.25">
      <c r="A176" s="126"/>
    </row>
    <row r="177" spans="1:1" x14ac:dyDescent="0.25">
      <c r="A177" s="126"/>
    </row>
    <row r="178" spans="1:1" x14ac:dyDescent="0.25">
      <c r="A178" s="126"/>
    </row>
    <row r="179" spans="1:1" x14ac:dyDescent="0.25">
      <c r="A179" s="126"/>
    </row>
    <row r="180" spans="1:1" x14ac:dyDescent="0.25">
      <c r="A180" s="126"/>
    </row>
    <row r="181" spans="1:1" x14ac:dyDescent="0.25">
      <c r="A181" s="126"/>
    </row>
    <row r="182" spans="1:1" x14ac:dyDescent="0.25">
      <c r="A182" s="126"/>
    </row>
    <row r="183" spans="1:1" x14ac:dyDescent="0.25">
      <c r="A183" s="126"/>
    </row>
    <row r="184" spans="1:1" x14ac:dyDescent="0.25">
      <c r="A184" s="126"/>
    </row>
    <row r="185" spans="1:1" x14ac:dyDescent="0.25">
      <c r="A185" s="126"/>
    </row>
    <row r="186" spans="1:1" x14ac:dyDescent="0.25">
      <c r="A186" s="126"/>
    </row>
    <row r="187" spans="1:1" x14ac:dyDescent="0.25">
      <c r="A187" s="126"/>
    </row>
    <row r="188" spans="1:1" x14ac:dyDescent="0.25">
      <c r="A188" s="126"/>
    </row>
    <row r="189" spans="1:1" x14ac:dyDescent="0.25">
      <c r="A189" s="126"/>
    </row>
    <row r="190" spans="1:1" x14ac:dyDescent="0.25">
      <c r="A190" s="126"/>
    </row>
    <row r="191" spans="1:1" x14ac:dyDescent="0.25">
      <c r="A191" s="126"/>
    </row>
    <row r="192" spans="1:1" x14ac:dyDescent="0.25">
      <c r="A192" s="126"/>
    </row>
    <row r="193" spans="1:1" x14ac:dyDescent="0.25">
      <c r="A193" s="126"/>
    </row>
    <row r="194" spans="1:1" x14ac:dyDescent="0.25">
      <c r="A194" s="126"/>
    </row>
    <row r="195" spans="1:1" x14ac:dyDescent="0.25">
      <c r="A195" s="126"/>
    </row>
    <row r="196" spans="1:1" x14ac:dyDescent="0.25">
      <c r="A196" s="126"/>
    </row>
    <row r="197" spans="1:1" x14ac:dyDescent="0.25">
      <c r="A197" s="126"/>
    </row>
    <row r="198" spans="1:1" x14ac:dyDescent="0.25">
      <c r="A198" s="126"/>
    </row>
    <row r="199" spans="1:1" x14ac:dyDescent="0.25">
      <c r="A199" s="126"/>
    </row>
    <row r="200" spans="1:1" x14ac:dyDescent="0.25">
      <c r="A200" s="126"/>
    </row>
    <row r="201" spans="1:1" x14ac:dyDescent="0.25">
      <c r="A201" s="126"/>
    </row>
    <row r="202" spans="1:1" x14ac:dyDescent="0.25">
      <c r="A202" s="126"/>
    </row>
    <row r="203" spans="1:1" x14ac:dyDescent="0.25">
      <c r="A203" s="126"/>
    </row>
    <row r="204" spans="1:1" x14ac:dyDescent="0.25">
      <c r="A204" s="126"/>
    </row>
    <row r="205" spans="1:1" x14ac:dyDescent="0.25">
      <c r="A205" s="126"/>
    </row>
    <row r="206" spans="1:1" x14ac:dyDescent="0.25">
      <c r="A206" s="126"/>
    </row>
    <row r="207" spans="1:1" x14ac:dyDescent="0.25">
      <c r="A207" s="126"/>
    </row>
    <row r="208" spans="1:1" x14ac:dyDescent="0.25">
      <c r="A208" s="126"/>
    </row>
    <row r="209" spans="1:1" x14ac:dyDescent="0.25">
      <c r="A209" s="126"/>
    </row>
    <row r="210" spans="1:1" x14ac:dyDescent="0.25">
      <c r="A210" s="126"/>
    </row>
    <row r="211" spans="1:1" x14ac:dyDescent="0.25">
      <c r="A211" s="126"/>
    </row>
    <row r="212" spans="1:1" x14ac:dyDescent="0.25">
      <c r="A212" s="126"/>
    </row>
    <row r="213" spans="1:1" x14ac:dyDescent="0.25">
      <c r="A213" s="126"/>
    </row>
    <row r="214" spans="1:1" x14ac:dyDescent="0.25">
      <c r="A214" s="126"/>
    </row>
    <row r="215" spans="1:1" x14ac:dyDescent="0.25">
      <c r="A215" s="126"/>
    </row>
    <row r="216" spans="1:1" x14ac:dyDescent="0.25">
      <c r="A216" s="126"/>
    </row>
    <row r="217" spans="1:1" x14ac:dyDescent="0.25">
      <c r="A217" s="126"/>
    </row>
    <row r="218" spans="1:1" x14ac:dyDescent="0.25">
      <c r="A218" s="126"/>
    </row>
    <row r="219" spans="1:1" x14ac:dyDescent="0.25">
      <c r="A219" s="126"/>
    </row>
    <row r="220" spans="1:1" x14ac:dyDescent="0.25">
      <c r="A220" s="126"/>
    </row>
    <row r="221" spans="1:1" x14ac:dyDescent="0.25">
      <c r="A221" s="126"/>
    </row>
    <row r="222" spans="1:1" x14ac:dyDescent="0.25">
      <c r="A222" s="126"/>
    </row>
    <row r="223" spans="1:1" x14ac:dyDescent="0.25">
      <c r="A223" s="126"/>
    </row>
    <row r="224" spans="1:1" x14ac:dyDescent="0.25">
      <c r="A224" s="126"/>
    </row>
    <row r="225" spans="1:1" x14ac:dyDescent="0.25">
      <c r="A225" s="126"/>
    </row>
    <row r="226" spans="1:1" x14ac:dyDescent="0.25">
      <c r="A226" s="126"/>
    </row>
    <row r="227" spans="1:1" x14ac:dyDescent="0.25">
      <c r="A227" s="126"/>
    </row>
    <row r="228" spans="1:1" x14ac:dyDescent="0.25">
      <c r="A228" s="126"/>
    </row>
    <row r="229" spans="1:1" x14ac:dyDescent="0.25">
      <c r="A229" s="126"/>
    </row>
    <row r="230" spans="1:1" x14ac:dyDescent="0.25">
      <c r="A230" s="126"/>
    </row>
    <row r="231" spans="1:1" x14ac:dyDescent="0.25">
      <c r="A231" s="126"/>
    </row>
    <row r="232" spans="1:1" x14ac:dyDescent="0.25">
      <c r="A232" s="126"/>
    </row>
    <row r="233" spans="1:1" x14ac:dyDescent="0.25">
      <c r="A233" s="126"/>
    </row>
    <row r="234" spans="1:1" x14ac:dyDescent="0.25">
      <c r="A234" s="126"/>
    </row>
    <row r="235" spans="1:1" x14ac:dyDescent="0.25">
      <c r="A235" s="126"/>
    </row>
    <row r="236" spans="1:1" x14ac:dyDescent="0.25">
      <c r="A236" s="126"/>
    </row>
    <row r="237" spans="1:1" x14ac:dyDescent="0.25">
      <c r="A237" s="126"/>
    </row>
    <row r="238" spans="1:1" x14ac:dyDescent="0.25">
      <c r="A238" s="126"/>
    </row>
    <row r="239" spans="1:1" x14ac:dyDescent="0.25">
      <c r="A239" s="126"/>
    </row>
    <row r="240" spans="1:1" x14ac:dyDescent="0.25">
      <c r="A240" s="126"/>
    </row>
    <row r="241" spans="1:1" x14ac:dyDescent="0.25">
      <c r="A241" s="126"/>
    </row>
    <row r="242" spans="1:1" x14ac:dyDescent="0.25">
      <c r="A242" s="126"/>
    </row>
    <row r="243" spans="1:1" x14ac:dyDescent="0.25">
      <c r="A243" s="126"/>
    </row>
    <row r="244" spans="1:1" x14ac:dyDescent="0.25">
      <c r="A244" s="126"/>
    </row>
    <row r="245" spans="1:1" x14ac:dyDescent="0.25">
      <c r="A245" s="126"/>
    </row>
    <row r="246" spans="1:1" x14ac:dyDescent="0.25">
      <c r="A246" s="126"/>
    </row>
    <row r="247" spans="1:1" x14ac:dyDescent="0.25">
      <c r="A247" s="126"/>
    </row>
    <row r="248" spans="1:1" x14ac:dyDescent="0.25">
      <c r="A248" s="126"/>
    </row>
    <row r="249" spans="1:1" x14ac:dyDescent="0.25">
      <c r="A249" s="126"/>
    </row>
    <row r="250" spans="1:1" x14ac:dyDescent="0.25">
      <c r="A250" s="126"/>
    </row>
    <row r="251" spans="1:1" x14ac:dyDescent="0.25">
      <c r="A251" s="126"/>
    </row>
    <row r="252" spans="1:1" x14ac:dyDescent="0.25">
      <c r="A252" s="126"/>
    </row>
    <row r="253" spans="1:1" x14ac:dyDescent="0.25">
      <c r="A253" s="126"/>
    </row>
    <row r="254" spans="1:1" x14ac:dyDescent="0.25">
      <c r="A254" s="126"/>
    </row>
    <row r="255" spans="1:1" x14ac:dyDescent="0.25">
      <c r="A255" s="126"/>
    </row>
    <row r="256" spans="1:1" x14ac:dyDescent="0.25">
      <c r="A256" s="126"/>
    </row>
    <row r="257" spans="1:1" x14ac:dyDescent="0.25">
      <c r="A257" s="126"/>
    </row>
    <row r="258" spans="1:1" x14ac:dyDescent="0.25">
      <c r="A258" s="126"/>
    </row>
    <row r="259" spans="1:1" x14ac:dyDescent="0.25">
      <c r="A259" s="126"/>
    </row>
    <row r="260" spans="1:1" x14ac:dyDescent="0.25">
      <c r="A260" s="126"/>
    </row>
    <row r="261" spans="1:1" x14ac:dyDescent="0.25">
      <c r="A261" s="126"/>
    </row>
    <row r="262" spans="1:1" x14ac:dyDescent="0.25">
      <c r="A262" s="126"/>
    </row>
    <row r="263" spans="1:1" x14ac:dyDescent="0.25">
      <c r="A263" s="126"/>
    </row>
    <row r="264" spans="1:1" x14ac:dyDescent="0.25">
      <c r="A264" s="126"/>
    </row>
    <row r="265" spans="1:1" x14ac:dyDescent="0.25">
      <c r="A265" s="126"/>
    </row>
    <row r="266" spans="1:1" x14ac:dyDescent="0.25">
      <c r="A266" s="126"/>
    </row>
    <row r="267" spans="1:1" x14ac:dyDescent="0.25">
      <c r="A267" s="126"/>
    </row>
    <row r="268" spans="1:1" x14ac:dyDescent="0.25">
      <c r="A268" s="126"/>
    </row>
    <row r="269" spans="1:1" x14ac:dyDescent="0.25">
      <c r="A269" s="126"/>
    </row>
    <row r="270" spans="1:1" x14ac:dyDescent="0.25">
      <c r="A270" s="126"/>
    </row>
    <row r="271" spans="1:1" x14ac:dyDescent="0.25">
      <c r="A271" s="126"/>
    </row>
    <row r="272" spans="1:1" x14ac:dyDescent="0.25">
      <c r="A272" s="126"/>
    </row>
    <row r="273" spans="1:1" x14ac:dyDescent="0.25">
      <c r="A273" s="126"/>
    </row>
    <row r="274" spans="1:1" x14ac:dyDescent="0.25">
      <c r="A274" s="126"/>
    </row>
    <row r="275" spans="1:1" x14ac:dyDescent="0.25">
      <c r="A275" s="126"/>
    </row>
    <row r="276" spans="1:1" x14ac:dyDescent="0.25">
      <c r="A276" s="126"/>
    </row>
    <row r="277" spans="1:1" x14ac:dyDescent="0.25">
      <c r="A277" s="126"/>
    </row>
    <row r="278" spans="1:1" x14ac:dyDescent="0.25">
      <c r="A278" s="126"/>
    </row>
    <row r="279" spans="1:1" x14ac:dyDescent="0.25">
      <c r="A279" s="126"/>
    </row>
    <row r="280" spans="1:1" x14ac:dyDescent="0.25">
      <c r="A280" s="126"/>
    </row>
    <row r="281" spans="1:1" x14ac:dyDescent="0.25">
      <c r="A281" s="126"/>
    </row>
    <row r="282" spans="1:1" x14ac:dyDescent="0.25">
      <c r="A282" s="126"/>
    </row>
    <row r="283" spans="1:1" x14ac:dyDescent="0.25">
      <c r="A283" s="126"/>
    </row>
    <row r="284" spans="1:1" x14ac:dyDescent="0.25">
      <c r="A284" s="126"/>
    </row>
    <row r="285" spans="1:1" x14ac:dyDescent="0.25">
      <c r="A285" s="126"/>
    </row>
    <row r="286" spans="1:1" x14ac:dyDescent="0.25">
      <c r="A286" s="126"/>
    </row>
    <row r="287" spans="1:1" x14ac:dyDescent="0.25">
      <c r="A287" s="126"/>
    </row>
    <row r="288" spans="1:1" x14ac:dyDescent="0.25">
      <c r="A288" s="126"/>
    </row>
    <row r="289" spans="1:1" x14ac:dyDescent="0.25">
      <c r="A289" s="126"/>
    </row>
    <row r="290" spans="1:1" x14ac:dyDescent="0.25">
      <c r="A290" s="126"/>
    </row>
    <row r="291" spans="1:1" x14ac:dyDescent="0.25">
      <c r="A291" s="126"/>
    </row>
    <row r="292" spans="1:1" x14ac:dyDescent="0.25">
      <c r="A292" s="126"/>
    </row>
    <row r="293" spans="1:1" x14ac:dyDescent="0.25">
      <c r="A293" s="126"/>
    </row>
    <row r="294" spans="1:1" x14ac:dyDescent="0.25">
      <c r="A294" s="126"/>
    </row>
    <row r="295" spans="1:1" x14ac:dyDescent="0.25">
      <c r="A295" s="126"/>
    </row>
    <row r="296" spans="1:1" x14ac:dyDescent="0.25">
      <c r="A296" s="126"/>
    </row>
    <row r="297" spans="1:1" x14ac:dyDescent="0.25">
      <c r="A297" s="126"/>
    </row>
    <row r="298" spans="1:1" x14ac:dyDescent="0.25">
      <c r="A298" s="126"/>
    </row>
    <row r="299" spans="1:1" x14ac:dyDescent="0.25">
      <c r="A299" s="126"/>
    </row>
    <row r="300" spans="1:1" x14ac:dyDescent="0.25">
      <c r="A300" s="126"/>
    </row>
    <row r="301" spans="1:1" x14ac:dyDescent="0.25">
      <c r="A301" s="126"/>
    </row>
    <row r="302" spans="1:1" x14ac:dyDescent="0.25">
      <c r="A302" s="126"/>
    </row>
    <row r="303" spans="1:1" x14ac:dyDescent="0.25">
      <c r="A303" s="126"/>
    </row>
    <row r="304" spans="1:1" x14ac:dyDescent="0.25">
      <c r="A304" s="126"/>
    </row>
    <row r="305" spans="1:1" x14ac:dyDescent="0.25">
      <c r="A305" s="126"/>
    </row>
    <row r="306" spans="1:1" x14ac:dyDescent="0.25">
      <c r="A306" s="126"/>
    </row>
    <row r="307" spans="1:1" x14ac:dyDescent="0.25">
      <c r="A307" s="126"/>
    </row>
    <row r="308" spans="1:1" x14ac:dyDescent="0.25">
      <c r="A308" s="126"/>
    </row>
    <row r="309" spans="1:1" x14ac:dyDescent="0.25">
      <c r="A309" s="126"/>
    </row>
    <row r="310" spans="1:1" x14ac:dyDescent="0.25">
      <c r="A310" s="126"/>
    </row>
    <row r="311" spans="1:1" x14ac:dyDescent="0.25">
      <c r="A311" s="126"/>
    </row>
    <row r="312" spans="1:1" x14ac:dyDescent="0.25">
      <c r="A312" s="126"/>
    </row>
    <row r="313" spans="1:1" x14ac:dyDescent="0.25">
      <c r="A313" s="126"/>
    </row>
    <row r="314" spans="1:1" x14ac:dyDescent="0.25">
      <c r="A314" s="126"/>
    </row>
    <row r="315" spans="1:1" x14ac:dyDescent="0.25">
      <c r="A315" s="126"/>
    </row>
    <row r="316" spans="1:1" x14ac:dyDescent="0.25">
      <c r="A316" s="126"/>
    </row>
    <row r="317" spans="1:1" x14ac:dyDescent="0.25">
      <c r="A317" s="126"/>
    </row>
    <row r="318" spans="1:1" x14ac:dyDescent="0.25">
      <c r="A318" s="126"/>
    </row>
    <row r="319" spans="1:1" x14ac:dyDescent="0.25">
      <c r="A319" s="126"/>
    </row>
    <row r="320" spans="1:1" x14ac:dyDescent="0.25">
      <c r="A320" s="126"/>
    </row>
    <row r="321" spans="1:1" x14ac:dyDescent="0.25">
      <c r="A321" s="126"/>
    </row>
    <row r="322" spans="1:1" x14ac:dyDescent="0.25">
      <c r="A322" s="126"/>
    </row>
    <row r="323" spans="1:1" x14ac:dyDescent="0.25">
      <c r="A323" s="126"/>
    </row>
    <row r="324" spans="1:1" x14ac:dyDescent="0.25">
      <c r="A324" s="126"/>
    </row>
    <row r="325" spans="1:1" x14ac:dyDescent="0.25">
      <c r="A325" s="126"/>
    </row>
    <row r="326" spans="1:1" x14ac:dyDescent="0.25">
      <c r="A326" s="126"/>
    </row>
    <row r="327" spans="1:1" x14ac:dyDescent="0.25">
      <c r="A327" s="126"/>
    </row>
    <row r="328" spans="1:1" x14ac:dyDescent="0.25">
      <c r="A328" s="126"/>
    </row>
    <row r="329" spans="1:1" x14ac:dyDescent="0.25">
      <c r="A329" s="126"/>
    </row>
    <row r="330" spans="1:1" x14ac:dyDescent="0.25">
      <c r="A330" s="126"/>
    </row>
    <row r="331" spans="1:1" x14ac:dyDescent="0.25">
      <c r="A331" s="126"/>
    </row>
    <row r="332" spans="1:1" x14ac:dyDescent="0.25">
      <c r="A332" s="126"/>
    </row>
    <row r="333" spans="1:1" x14ac:dyDescent="0.25">
      <c r="A333" s="126"/>
    </row>
    <row r="334" spans="1:1" x14ac:dyDescent="0.25">
      <c r="A334" s="126"/>
    </row>
    <row r="335" spans="1:1" x14ac:dyDescent="0.25">
      <c r="A335" s="126"/>
    </row>
    <row r="336" spans="1:1" x14ac:dyDescent="0.25">
      <c r="A336" s="126"/>
    </row>
    <row r="337" spans="1:1" x14ac:dyDescent="0.25">
      <c r="A337" s="126"/>
    </row>
    <row r="338" spans="1:1" x14ac:dyDescent="0.25">
      <c r="A338" s="126"/>
    </row>
    <row r="339" spans="1:1" x14ac:dyDescent="0.25">
      <c r="A339" s="126"/>
    </row>
    <row r="340" spans="1:1" x14ac:dyDescent="0.25">
      <c r="A340" s="126"/>
    </row>
    <row r="341" spans="1:1" x14ac:dyDescent="0.25">
      <c r="A341" s="126"/>
    </row>
    <row r="342" spans="1:1" x14ac:dyDescent="0.25">
      <c r="A342" s="126"/>
    </row>
    <row r="343" spans="1:1" x14ac:dyDescent="0.25">
      <c r="A343" s="126"/>
    </row>
    <row r="344" spans="1:1" x14ac:dyDescent="0.25">
      <c r="A344" s="126"/>
    </row>
    <row r="345" spans="1:1" x14ac:dyDescent="0.25">
      <c r="A345" s="126"/>
    </row>
    <row r="346" spans="1:1" x14ac:dyDescent="0.25">
      <c r="A346" s="126"/>
    </row>
    <row r="347" spans="1:1" x14ac:dyDescent="0.25">
      <c r="A347" s="126"/>
    </row>
    <row r="348" spans="1:1" x14ac:dyDescent="0.25">
      <c r="A348" s="126"/>
    </row>
    <row r="349" spans="1:1" x14ac:dyDescent="0.25">
      <c r="A349" s="126"/>
    </row>
    <row r="350" spans="1:1" x14ac:dyDescent="0.25">
      <c r="A350" s="126"/>
    </row>
    <row r="351" spans="1:1" x14ac:dyDescent="0.25">
      <c r="A351" s="126"/>
    </row>
    <row r="352" spans="1:1" x14ac:dyDescent="0.25">
      <c r="A352" s="126"/>
    </row>
    <row r="353" spans="1:1" x14ac:dyDescent="0.25">
      <c r="A353" s="126"/>
    </row>
    <row r="354" spans="1:1" x14ac:dyDescent="0.25">
      <c r="A354" s="126"/>
    </row>
    <row r="355" spans="1:1" x14ac:dyDescent="0.25">
      <c r="A355" s="126"/>
    </row>
    <row r="356" spans="1:1" x14ac:dyDescent="0.25">
      <c r="A356" s="126"/>
    </row>
    <row r="357" spans="1:1" x14ac:dyDescent="0.25">
      <c r="A357" s="126"/>
    </row>
    <row r="358" spans="1:1" x14ac:dyDescent="0.25">
      <c r="A358" s="126"/>
    </row>
    <row r="359" spans="1:1" x14ac:dyDescent="0.25">
      <c r="A359" s="126"/>
    </row>
    <row r="360" spans="1:1" x14ac:dyDescent="0.25">
      <c r="A360" s="126"/>
    </row>
    <row r="361" spans="1:1" x14ac:dyDescent="0.25">
      <c r="A361" s="126"/>
    </row>
    <row r="362" spans="1:1" x14ac:dyDescent="0.25">
      <c r="A362" s="126"/>
    </row>
    <row r="363" spans="1:1" x14ac:dyDescent="0.25">
      <c r="A363" s="126"/>
    </row>
    <row r="364" spans="1:1" x14ac:dyDescent="0.25">
      <c r="A364" s="126"/>
    </row>
    <row r="365" spans="1:1" x14ac:dyDescent="0.25">
      <c r="A365" s="126"/>
    </row>
    <row r="366" spans="1:1" x14ac:dyDescent="0.25">
      <c r="A366" s="126"/>
    </row>
    <row r="367" spans="1:1" x14ac:dyDescent="0.25">
      <c r="A367" s="126"/>
    </row>
    <row r="368" spans="1:1" x14ac:dyDescent="0.25">
      <c r="A368" s="126"/>
    </row>
    <row r="369" spans="1:1" x14ac:dyDescent="0.25">
      <c r="A369" s="126"/>
    </row>
    <row r="370" spans="1:1" x14ac:dyDescent="0.25">
      <c r="A370" s="126"/>
    </row>
    <row r="371" spans="1:1" x14ac:dyDescent="0.25">
      <c r="A371" s="126"/>
    </row>
    <row r="372" spans="1:1" x14ac:dyDescent="0.25">
      <c r="A372" s="126"/>
    </row>
    <row r="373" spans="1:1" x14ac:dyDescent="0.25">
      <c r="A373" s="126"/>
    </row>
    <row r="374" spans="1:1" x14ac:dyDescent="0.25">
      <c r="A374" s="126"/>
    </row>
    <row r="375" spans="1:1" x14ac:dyDescent="0.25">
      <c r="A375" s="126"/>
    </row>
    <row r="376" spans="1:1" x14ac:dyDescent="0.25">
      <c r="A376" s="126"/>
    </row>
    <row r="377" spans="1:1" x14ac:dyDescent="0.25">
      <c r="A377" s="126"/>
    </row>
    <row r="378" spans="1:1" x14ac:dyDescent="0.25">
      <c r="A378" s="126"/>
    </row>
    <row r="379" spans="1:1" x14ac:dyDescent="0.25">
      <c r="A379" s="126"/>
    </row>
    <row r="380" spans="1:1" x14ac:dyDescent="0.25">
      <c r="A380" s="126"/>
    </row>
    <row r="381" spans="1:1" x14ac:dyDescent="0.25">
      <c r="A381" s="126"/>
    </row>
    <row r="382" spans="1:1" x14ac:dyDescent="0.25">
      <c r="A382" s="126"/>
    </row>
    <row r="383" spans="1:1" x14ac:dyDescent="0.25">
      <c r="A383" s="126"/>
    </row>
    <row r="384" spans="1:1" x14ac:dyDescent="0.25">
      <c r="A384" s="126"/>
    </row>
    <row r="385" spans="1:1" x14ac:dyDescent="0.25">
      <c r="A385" s="126"/>
    </row>
    <row r="386" spans="1:1" x14ac:dyDescent="0.25">
      <c r="A386" s="126"/>
    </row>
    <row r="387" spans="1:1" x14ac:dyDescent="0.25">
      <c r="A387" s="126"/>
    </row>
    <row r="388" spans="1:1" x14ac:dyDescent="0.25">
      <c r="A388" s="126"/>
    </row>
    <row r="389" spans="1:1" x14ac:dyDescent="0.25">
      <c r="A389" s="126"/>
    </row>
    <row r="390" spans="1:1" x14ac:dyDescent="0.25">
      <c r="A390" s="126"/>
    </row>
    <row r="391" spans="1:1" x14ac:dyDescent="0.25">
      <c r="A391" s="126"/>
    </row>
    <row r="392" spans="1:1" x14ac:dyDescent="0.25">
      <c r="A392" s="126"/>
    </row>
    <row r="393" spans="1:1" x14ac:dyDescent="0.25">
      <c r="A393" s="126"/>
    </row>
    <row r="394" spans="1:1" x14ac:dyDescent="0.25">
      <c r="A394" s="126"/>
    </row>
    <row r="395" spans="1:1" x14ac:dyDescent="0.25">
      <c r="A395" s="126"/>
    </row>
    <row r="396" spans="1:1" x14ac:dyDescent="0.25">
      <c r="A396" s="126"/>
    </row>
    <row r="397" spans="1:1" x14ac:dyDescent="0.25">
      <c r="A397" s="126"/>
    </row>
    <row r="398" spans="1:1" x14ac:dyDescent="0.25">
      <c r="A398" s="126"/>
    </row>
    <row r="399" spans="1:1" x14ac:dyDescent="0.25">
      <c r="A399" s="126"/>
    </row>
    <row r="400" spans="1:1" x14ac:dyDescent="0.25">
      <c r="A400" s="126"/>
    </row>
    <row r="401" spans="1:1" x14ac:dyDescent="0.25">
      <c r="A401" s="126"/>
    </row>
    <row r="402" spans="1:1" x14ac:dyDescent="0.25">
      <c r="A402" s="126"/>
    </row>
    <row r="403" spans="1:1" x14ac:dyDescent="0.25">
      <c r="A403" s="126"/>
    </row>
    <row r="404" spans="1:1" x14ac:dyDescent="0.25">
      <c r="A404" s="126"/>
    </row>
    <row r="405" spans="1:1" x14ac:dyDescent="0.25">
      <c r="A405" s="126"/>
    </row>
    <row r="406" spans="1:1" x14ac:dyDescent="0.25">
      <c r="A406" s="126"/>
    </row>
    <row r="407" spans="1:1" x14ac:dyDescent="0.25">
      <c r="A407" s="126"/>
    </row>
    <row r="408" spans="1:1" x14ac:dyDescent="0.25">
      <c r="A408" s="126"/>
    </row>
    <row r="409" spans="1:1" x14ac:dyDescent="0.25">
      <c r="A409" s="126"/>
    </row>
    <row r="410" spans="1:1" x14ac:dyDescent="0.25">
      <c r="A410" s="126"/>
    </row>
    <row r="411" spans="1:1" x14ac:dyDescent="0.25">
      <c r="A411" s="126"/>
    </row>
    <row r="412" spans="1:1" x14ac:dyDescent="0.25">
      <c r="A412" s="126"/>
    </row>
    <row r="413" spans="1:1" x14ac:dyDescent="0.25">
      <c r="A413" s="126"/>
    </row>
    <row r="414" spans="1:1" x14ac:dyDescent="0.25">
      <c r="A414" s="126"/>
    </row>
    <row r="415" spans="1:1" x14ac:dyDescent="0.25">
      <c r="A415" s="126"/>
    </row>
    <row r="416" spans="1:1" x14ac:dyDescent="0.25">
      <c r="A416" s="126"/>
    </row>
    <row r="417" spans="1:1" x14ac:dyDescent="0.25">
      <c r="A417" s="126"/>
    </row>
    <row r="418" spans="1:1" x14ac:dyDescent="0.25">
      <c r="A418" s="126"/>
    </row>
    <row r="419" spans="1:1" x14ac:dyDescent="0.25">
      <c r="A419" s="126"/>
    </row>
    <row r="420" spans="1:1" x14ac:dyDescent="0.25">
      <c r="A420" s="126"/>
    </row>
    <row r="421" spans="1:1" x14ac:dyDescent="0.25">
      <c r="A421" s="126"/>
    </row>
    <row r="422" spans="1:1" x14ac:dyDescent="0.25">
      <c r="A422" s="126"/>
    </row>
    <row r="423" spans="1:1" x14ac:dyDescent="0.25">
      <c r="A423" s="126"/>
    </row>
    <row r="424" spans="1:1" x14ac:dyDescent="0.25">
      <c r="A424" s="126"/>
    </row>
    <row r="425" spans="1:1" x14ac:dyDescent="0.25">
      <c r="A425" s="126"/>
    </row>
    <row r="426" spans="1:1" x14ac:dyDescent="0.25">
      <c r="A426" s="126"/>
    </row>
    <row r="427" spans="1:1" x14ac:dyDescent="0.25">
      <c r="A427" s="126"/>
    </row>
    <row r="428" spans="1:1" x14ac:dyDescent="0.25">
      <c r="A428" s="126"/>
    </row>
    <row r="429" spans="1:1" x14ac:dyDescent="0.25">
      <c r="A429" s="126"/>
    </row>
    <row r="430" spans="1:1" x14ac:dyDescent="0.25">
      <c r="A430" s="126"/>
    </row>
    <row r="431" spans="1:1" x14ac:dyDescent="0.25">
      <c r="A431" s="126"/>
    </row>
    <row r="432" spans="1:1" x14ac:dyDescent="0.25">
      <c r="A432" s="126"/>
    </row>
    <row r="433" spans="1:1" x14ac:dyDescent="0.25">
      <c r="A433" s="126"/>
    </row>
    <row r="434" spans="1:1" x14ac:dyDescent="0.25">
      <c r="A434" s="126"/>
    </row>
    <row r="435" spans="1:1" x14ac:dyDescent="0.25">
      <c r="A435" s="126"/>
    </row>
    <row r="436" spans="1:1" x14ac:dyDescent="0.25">
      <c r="A436" s="126"/>
    </row>
    <row r="437" spans="1:1" x14ac:dyDescent="0.25">
      <c r="A437" s="126"/>
    </row>
    <row r="438" spans="1:1" x14ac:dyDescent="0.25">
      <c r="A438" s="126"/>
    </row>
    <row r="439" spans="1:1" x14ac:dyDescent="0.25">
      <c r="A439" s="126"/>
    </row>
    <row r="440" spans="1:1" x14ac:dyDescent="0.25">
      <c r="A440" s="126"/>
    </row>
    <row r="441" spans="1:1" x14ac:dyDescent="0.25">
      <c r="A441" s="126"/>
    </row>
    <row r="442" spans="1:1" x14ac:dyDescent="0.25">
      <c r="A442" s="126"/>
    </row>
    <row r="443" spans="1:1" x14ac:dyDescent="0.25">
      <c r="A443" s="126"/>
    </row>
    <row r="444" spans="1:1" x14ac:dyDescent="0.25">
      <c r="A444" s="126"/>
    </row>
    <row r="445" spans="1:1" x14ac:dyDescent="0.25">
      <c r="A445" s="126"/>
    </row>
    <row r="446" spans="1:1" x14ac:dyDescent="0.25">
      <c r="A446" s="126"/>
    </row>
    <row r="447" spans="1:1" x14ac:dyDescent="0.25">
      <c r="A447" s="126"/>
    </row>
    <row r="448" spans="1:1" x14ac:dyDescent="0.25">
      <c r="A448" s="126"/>
    </row>
    <row r="449" spans="1:1" x14ac:dyDescent="0.25">
      <c r="A449" s="126"/>
    </row>
    <row r="450" spans="1:1" x14ac:dyDescent="0.25">
      <c r="A450" s="126"/>
    </row>
    <row r="451" spans="1:1" x14ac:dyDescent="0.25">
      <c r="A451" s="126"/>
    </row>
    <row r="452" spans="1:1" x14ac:dyDescent="0.25">
      <c r="A452" s="126"/>
    </row>
    <row r="453" spans="1:1" x14ac:dyDescent="0.25">
      <c r="A453" s="126"/>
    </row>
    <row r="454" spans="1:1" x14ac:dyDescent="0.25">
      <c r="A454" s="126"/>
    </row>
    <row r="455" spans="1:1" x14ac:dyDescent="0.25">
      <c r="A455" s="126"/>
    </row>
    <row r="456" spans="1:1" x14ac:dyDescent="0.25">
      <c r="A456" s="126"/>
    </row>
    <row r="457" spans="1:1" x14ac:dyDescent="0.25">
      <c r="A457" s="126"/>
    </row>
    <row r="458" spans="1:1" x14ac:dyDescent="0.25">
      <c r="A458" s="126"/>
    </row>
    <row r="459" spans="1:1" x14ac:dyDescent="0.25">
      <c r="A459" s="126"/>
    </row>
    <row r="460" spans="1:1" x14ac:dyDescent="0.25">
      <c r="A460" s="126"/>
    </row>
    <row r="461" spans="1:1" x14ac:dyDescent="0.25">
      <c r="A461" s="126"/>
    </row>
    <row r="462" spans="1:1" x14ac:dyDescent="0.25">
      <c r="A462" s="126"/>
    </row>
    <row r="463" spans="1:1" x14ac:dyDescent="0.25">
      <c r="A463" s="126"/>
    </row>
    <row r="464" spans="1:1" x14ac:dyDescent="0.25">
      <c r="A464" s="126"/>
    </row>
    <row r="465" spans="1:1" x14ac:dyDescent="0.25">
      <c r="A465" s="126"/>
    </row>
    <row r="466" spans="1:1" x14ac:dyDescent="0.25">
      <c r="A466" s="126"/>
    </row>
    <row r="467" spans="1:1" x14ac:dyDescent="0.25">
      <c r="A467" s="126"/>
    </row>
    <row r="468" spans="1:1" x14ac:dyDescent="0.25">
      <c r="A468" s="126"/>
    </row>
    <row r="469" spans="1:1" x14ac:dyDescent="0.25">
      <c r="A469" s="126"/>
    </row>
    <row r="470" spans="1:1" x14ac:dyDescent="0.25">
      <c r="A470" s="126"/>
    </row>
    <row r="471" spans="1:1" x14ac:dyDescent="0.25">
      <c r="A471" s="126"/>
    </row>
    <row r="472" spans="1:1" x14ac:dyDescent="0.25">
      <c r="A472" s="126"/>
    </row>
    <row r="473" spans="1:1" x14ac:dyDescent="0.25">
      <c r="A473" s="126"/>
    </row>
    <row r="474" spans="1:1" x14ac:dyDescent="0.25">
      <c r="A474" s="126"/>
    </row>
    <row r="475" spans="1:1" x14ac:dyDescent="0.25">
      <c r="A475" s="126"/>
    </row>
    <row r="476" spans="1:1" x14ac:dyDescent="0.25">
      <c r="A476" s="126"/>
    </row>
    <row r="477" spans="1:1" x14ac:dyDescent="0.25">
      <c r="A477" s="126"/>
    </row>
    <row r="478" spans="1:1" x14ac:dyDescent="0.25">
      <c r="A478" s="126"/>
    </row>
    <row r="479" spans="1:1" x14ac:dyDescent="0.25">
      <c r="A479" s="126"/>
    </row>
    <row r="480" spans="1:1" x14ac:dyDescent="0.25">
      <c r="A480" s="126"/>
    </row>
    <row r="481" spans="1:1" x14ac:dyDescent="0.25">
      <c r="A481" s="126"/>
    </row>
    <row r="482" spans="1:1" x14ac:dyDescent="0.25">
      <c r="A482" s="126"/>
    </row>
    <row r="483" spans="1:1" x14ac:dyDescent="0.25">
      <c r="A483" s="126"/>
    </row>
    <row r="484" spans="1:1" x14ac:dyDescent="0.25">
      <c r="A484" s="126"/>
    </row>
    <row r="485" spans="1:1" x14ac:dyDescent="0.25">
      <c r="A485" s="126"/>
    </row>
    <row r="486" spans="1:1" x14ac:dyDescent="0.25">
      <c r="A486" s="126"/>
    </row>
    <row r="487" spans="1:1" x14ac:dyDescent="0.25">
      <c r="A487" s="126"/>
    </row>
    <row r="488" spans="1:1" x14ac:dyDescent="0.25">
      <c r="A488" s="126"/>
    </row>
    <row r="489" spans="1:1" x14ac:dyDescent="0.25">
      <c r="A489" s="126"/>
    </row>
    <row r="490" spans="1:1" x14ac:dyDescent="0.25">
      <c r="A490" s="126"/>
    </row>
    <row r="491" spans="1:1" x14ac:dyDescent="0.25">
      <c r="A491" s="126"/>
    </row>
    <row r="492" spans="1:1" x14ac:dyDescent="0.25">
      <c r="A492" s="126"/>
    </row>
    <row r="493" spans="1:1" x14ac:dyDescent="0.25">
      <c r="A493" s="126"/>
    </row>
    <row r="494" spans="1:1" x14ac:dyDescent="0.25">
      <c r="A494" s="126"/>
    </row>
    <row r="495" spans="1:1" x14ac:dyDescent="0.25">
      <c r="A495" s="126"/>
    </row>
    <row r="496" spans="1:1" x14ac:dyDescent="0.25">
      <c r="A496" s="126"/>
    </row>
    <row r="497" spans="1:1" x14ac:dyDescent="0.25">
      <c r="A497" s="126"/>
    </row>
    <row r="498" spans="1:1" x14ac:dyDescent="0.25">
      <c r="A498" s="126"/>
    </row>
    <row r="499" spans="1:1" x14ac:dyDescent="0.25">
      <c r="A499" s="126"/>
    </row>
    <row r="500" spans="1:1" x14ac:dyDescent="0.25">
      <c r="A500" s="126"/>
    </row>
    <row r="501" spans="1:1" x14ac:dyDescent="0.25">
      <c r="A501" s="126"/>
    </row>
    <row r="502" spans="1:1" x14ac:dyDescent="0.25">
      <c r="A502" s="126"/>
    </row>
    <row r="503" spans="1:1" x14ac:dyDescent="0.25">
      <c r="A503" s="126"/>
    </row>
    <row r="504" spans="1:1" x14ac:dyDescent="0.25">
      <c r="A504" s="126"/>
    </row>
    <row r="505" spans="1:1" x14ac:dyDescent="0.25">
      <c r="A505" s="126"/>
    </row>
    <row r="506" spans="1:1" x14ac:dyDescent="0.25">
      <c r="A506" s="126"/>
    </row>
    <row r="507" spans="1:1" x14ac:dyDescent="0.25">
      <c r="A507" s="126"/>
    </row>
    <row r="508" spans="1:1" x14ac:dyDescent="0.25">
      <c r="A508" s="126"/>
    </row>
    <row r="509" spans="1:1" x14ac:dyDescent="0.25">
      <c r="A509" s="126"/>
    </row>
    <row r="510" spans="1:1" x14ac:dyDescent="0.25">
      <c r="A510" s="126"/>
    </row>
    <row r="511" spans="1:1" x14ac:dyDescent="0.25">
      <c r="A511" s="126"/>
    </row>
    <row r="512" spans="1:1" x14ac:dyDescent="0.25">
      <c r="A512" s="126"/>
    </row>
    <row r="513" spans="1:1" x14ac:dyDescent="0.25">
      <c r="A513" s="126"/>
    </row>
    <row r="514" spans="1:1" x14ac:dyDescent="0.25">
      <c r="A514" s="126"/>
    </row>
    <row r="515" spans="1:1" x14ac:dyDescent="0.25">
      <c r="A515" s="126"/>
    </row>
    <row r="516" spans="1:1" x14ac:dyDescent="0.25">
      <c r="A516" s="126"/>
    </row>
    <row r="517" spans="1:1" x14ac:dyDescent="0.25">
      <c r="A517" s="126"/>
    </row>
    <row r="518" spans="1:1" x14ac:dyDescent="0.25">
      <c r="A518" s="126"/>
    </row>
    <row r="519" spans="1:1" x14ac:dyDescent="0.25">
      <c r="A519" s="126"/>
    </row>
    <row r="520" spans="1:1" x14ac:dyDescent="0.25">
      <c r="A520" s="126"/>
    </row>
    <row r="521" spans="1:1" x14ac:dyDescent="0.25">
      <c r="A521" s="126"/>
    </row>
    <row r="522" spans="1:1" x14ac:dyDescent="0.25">
      <c r="A522" s="126"/>
    </row>
    <row r="523" spans="1:1" x14ac:dyDescent="0.25">
      <c r="A523" s="126"/>
    </row>
    <row r="524" spans="1:1" x14ac:dyDescent="0.25">
      <c r="A524" s="126"/>
    </row>
    <row r="525" spans="1:1" x14ac:dyDescent="0.25">
      <c r="A525" s="126"/>
    </row>
    <row r="526" spans="1:1" x14ac:dyDescent="0.25">
      <c r="A526" s="126"/>
    </row>
    <row r="527" spans="1:1" x14ac:dyDescent="0.25">
      <c r="A527" s="126"/>
    </row>
    <row r="528" spans="1:1" x14ac:dyDescent="0.25">
      <c r="A528" s="126"/>
    </row>
    <row r="529" spans="1:1" x14ac:dyDescent="0.25">
      <c r="A529" s="126"/>
    </row>
    <row r="530" spans="1:1" x14ac:dyDescent="0.25">
      <c r="A530" s="126"/>
    </row>
    <row r="531" spans="1:1" x14ac:dyDescent="0.25">
      <c r="A531" s="126"/>
    </row>
    <row r="532" spans="1:1" x14ac:dyDescent="0.25">
      <c r="A532" s="126"/>
    </row>
    <row r="533" spans="1:1" x14ac:dyDescent="0.25">
      <c r="A533" s="126"/>
    </row>
    <row r="534" spans="1:1" x14ac:dyDescent="0.25">
      <c r="A534" s="126"/>
    </row>
    <row r="535" spans="1:1" x14ac:dyDescent="0.25">
      <c r="A535" s="126"/>
    </row>
    <row r="536" spans="1:1" x14ac:dyDescent="0.25">
      <c r="A536" s="126"/>
    </row>
    <row r="537" spans="1:1" x14ac:dyDescent="0.25">
      <c r="A537" s="126"/>
    </row>
    <row r="538" spans="1:1" x14ac:dyDescent="0.25">
      <c r="A538" s="126"/>
    </row>
    <row r="539" spans="1:1" x14ac:dyDescent="0.25">
      <c r="A539" s="126"/>
    </row>
    <row r="540" spans="1:1" x14ac:dyDescent="0.25">
      <c r="A540" s="126"/>
    </row>
    <row r="541" spans="1:1" x14ac:dyDescent="0.25">
      <c r="A541" s="126"/>
    </row>
    <row r="542" spans="1:1" x14ac:dyDescent="0.25">
      <c r="A542" s="126"/>
    </row>
    <row r="543" spans="1:1" x14ac:dyDescent="0.25">
      <c r="A543" s="126"/>
    </row>
    <row r="544" spans="1:1" x14ac:dyDescent="0.25">
      <c r="A544" s="126"/>
    </row>
    <row r="545" spans="1:1" x14ac:dyDescent="0.25">
      <c r="A545" s="126"/>
    </row>
    <row r="546" spans="1:1" x14ac:dyDescent="0.25">
      <c r="A546" s="126"/>
    </row>
    <row r="547" spans="1:1" x14ac:dyDescent="0.25">
      <c r="A547" s="126"/>
    </row>
    <row r="548" spans="1:1" x14ac:dyDescent="0.25">
      <c r="A548" s="126"/>
    </row>
    <row r="549" spans="1:1" x14ac:dyDescent="0.25">
      <c r="A549" s="126"/>
    </row>
    <row r="550" spans="1:1" x14ac:dyDescent="0.25">
      <c r="A550" s="126"/>
    </row>
    <row r="551" spans="1:1" x14ac:dyDescent="0.25">
      <c r="A551" s="126"/>
    </row>
    <row r="552" spans="1:1" x14ac:dyDescent="0.25">
      <c r="A552" s="126"/>
    </row>
    <row r="553" spans="1:1" x14ac:dyDescent="0.25">
      <c r="A553" s="126"/>
    </row>
    <row r="554" spans="1:1" x14ac:dyDescent="0.25">
      <c r="A554" s="126"/>
    </row>
    <row r="555" spans="1:1" x14ac:dyDescent="0.25">
      <c r="A555" s="126"/>
    </row>
    <row r="556" spans="1:1" x14ac:dyDescent="0.25">
      <c r="A556" s="126"/>
    </row>
    <row r="557" spans="1:1" x14ac:dyDescent="0.25">
      <c r="A557" s="126"/>
    </row>
    <row r="558" spans="1:1" x14ac:dyDescent="0.25">
      <c r="A558" s="126"/>
    </row>
    <row r="559" spans="1:1" x14ac:dyDescent="0.25">
      <c r="A559" s="126"/>
    </row>
    <row r="560" spans="1:1" x14ac:dyDescent="0.25">
      <c r="A560" s="126"/>
    </row>
    <row r="561" spans="1:1" x14ac:dyDescent="0.25">
      <c r="A561" s="126"/>
    </row>
    <row r="562" spans="1:1" x14ac:dyDescent="0.25">
      <c r="A562" s="126"/>
    </row>
    <row r="563" spans="1:1" x14ac:dyDescent="0.25">
      <c r="A563" s="126"/>
    </row>
    <row r="564" spans="1:1" x14ac:dyDescent="0.25">
      <c r="A564" s="126"/>
    </row>
    <row r="565" spans="1:1" x14ac:dyDescent="0.25">
      <c r="A565" s="126"/>
    </row>
    <row r="566" spans="1:1" x14ac:dyDescent="0.25">
      <c r="A566" s="126"/>
    </row>
    <row r="567" spans="1:1" x14ac:dyDescent="0.25">
      <c r="A567" s="126"/>
    </row>
    <row r="568" spans="1:1" x14ac:dyDescent="0.25">
      <c r="A568" s="126"/>
    </row>
    <row r="569" spans="1:1" x14ac:dyDescent="0.25">
      <c r="A569" s="126"/>
    </row>
    <row r="570" spans="1:1" x14ac:dyDescent="0.25">
      <c r="A570" s="126"/>
    </row>
    <row r="571" spans="1:1" x14ac:dyDescent="0.25">
      <c r="A571" s="126"/>
    </row>
    <row r="572" spans="1:1" x14ac:dyDescent="0.25">
      <c r="A572" s="126"/>
    </row>
    <row r="573" spans="1:1" x14ac:dyDescent="0.25">
      <c r="A573" s="126"/>
    </row>
    <row r="574" spans="1:1" x14ac:dyDescent="0.25">
      <c r="A574" s="126"/>
    </row>
    <row r="575" spans="1:1" x14ac:dyDescent="0.25">
      <c r="A575" s="126"/>
    </row>
    <row r="576" spans="1:1" x14ac:dyDescent="0.25">
      <c r="A576" s="126"/>
    </row>
    <row r="577" spans="1:1" x14ac:dyDescent="0.25">
      <c r="A577" s="126"/>
    </row>
    <row r="578" spans="1:1" x14ac:dyDescent="0.25">
      <c r="A578" s="126"/>
    </row>
    <row r="579" spans="1:1" x14ac:dyDescent="0.25">
      <c r="A579" s="126"/>
    </row>
    <row r="580" spans="1:1" x14ac:dyDescent="0.25">
      <c r="A580" s="126"/>
    </row>
    <row r="581" spans="1:1" x14ac:dyDescent="0.25">
      <c r="A581" s="126"/>
    </row>
    <row r="582" spans="1:1" x14ac:dyDescent="0.25">
      <c r="A582" s="126"/>
    </row>
    <row r="583" spans="1:1" x14ac:dyDescent="0.25">
      <c r="A583" s="126"/>
    </row>
    <row r="584" spans="1:1" x14ac:dyDescent="0.25">
      <c r="A584" s="126"/>
    </row>
    <row r="585" spans="1:1" x14ac:dyDescent="0.25">
      <c r="A585" s="126"/>
    </row>
    <row r="586" spans="1:1" x14ac:dyDescent="0.25">
      <c r="A586" s="126"/>
    </row>
    <row r="587" spans="1:1" x14ac:dyDescent="0.25">
      <c r="A587" s="126"/>
    </row>
    <row r="588" spans="1:1" x14ac:dyDescent="0.25">
      <c r="A588" s="126"/>
    </row>
    <row r="589" spans="1:1" x14ac:dyDescent="0.25">
      <c r="A589" s="126"/>
    </row>
    <row r="590" spans="1:1" x14ac:dyDescent="0.25">
      <c r="A590" s="126"/>
    </row>
    <row r="591" spans="1:1" x14ac:dyDescent="0.25">
      <c r="A591" s="126"/>
    </row>
    <row r="592" spans="1:1" x14ac:dyDescent="0.25">
      <c r="A592" s="126"/>
    </row>
    <row r="593" spans="1:1" x14ac:dyDescent="0.25">
      <c r="A593" s="126"/>
    </row>
    <row r="594" spans="1:1" x14ac:dyDescent="0.25">
      <c r="A594" s="126"/>
    </row>
  </sheetData>
  <sheetProtection password="CDF6" sheet="1" objects="1" scenarios="1" selectLockedCells="1"/>
  <mergeCells count="1">
    <mergeCell ref="A1:B1"/>
  </mergeCells>
  <hyperlinks>
    <hyperlink ref="A1" location="'Instructions IKOP declaration'!A1" display="Back to Instructions t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workbookViewId="0">
      <selection sqref="A1:C1"/>
    </sheetView>
  </sheetViews>
  <sheetFormatPr defaultColWidth="9.140625" defaultRowHeight="15" x14ac:dyDescent="0.25"/>
  <cols>
    <col min="1" max="1" width="22.5703125" style="126" customWidth="1"/>
    <col min="2" max="13" width="9.140625" style="126"/>
    <col min="14" max="14" width="5.5703125" style="126" customWidth="1"/>
    <col min="15" max="17" width="13.85546875" style="126" customWidth="1"/>
    <col min="18" max="18" width="4.7109375" style="126" customWidth="1"/>
    <col min="19" max="19" width="13.7109375" style="126" customWidth="1"/>
    <col min="20" max="16384" width="9.140625" style="126"/>
  </cols>
  <sheetData>
    <row r="1" spans="1:19" x14ac:dyDescent="0.25">
      <c r="A1" s="189" t="s">
        <v>38</v>
      </c>
      <c r="B1" s="189"/>
      <c r="C1" s="189"/>
    </row>
    <row r="2" spans="1:19" ht="15.75" thickBot="1" x14ac:dyDescent="0.3"/>
    <row r="3" spans="1:19" ht="30" x14ac:dyDescent="0.25">
      <c r="A3" s="194" t="s">
        <v>111</v>
      </c>
      <c r="B3" s="195"/>
      <c r="C3" s="195"/>
      <c r="D3" s="195"/>
      <c r="E3" s="195"/>
      <c r="F3" s="195"/>
      <c r="G3" s="195"/>
      <c r="H3" s="195"/>
      <c r="I3" s="195"/>
      <c r="J3" s="195"/>
      <c r="K3" s="195"/>
      <c r="L3" s="195"/>
      <c r="M3" s="196"/>
      <c r="N3" s="90"/>
      <c r="O3" s="91" t="s">
        <v>32</v>
      </c>
      <c r="P3" s="92" t="s">
        <v>24</v>
      </c>
      <c r="Q3" s="92" t="s">
        <v>28</v>
      </c>
    </row>
    <row r="4" spans="1:19" x14ac:dyDescent="0.25">
      <c r="A4" s="93"/>
      <c r="B4" s="72"/>
      <c r="C4" s="72"/>
      <c r="D4" s="72"/>
      <c r="E4" s="72"/>
      <c r="F4" s="72"/>
      <c r="G4" s="72"/>
      <c r="H4" s="72"/>
      <c r="I4" s="72"/>
      <c r="J4" s="72"/>
      <c r="K4" s="72"/>
      <c r="L4" s="72"/>
      <c r="M4" s="94"/>
      <c r="N4" s="72"/>
      <c r="O4" s="95">
        <v>1</v>
      </c>
      <c r="P4" s="96" t="s">
        <v>31</v>
      </c>
      <c r="Q4" s="97">
        <f>1-P4</f>
        <v>0.44440000000000002</v>
      </c>
    </row>
    <row r="5" spans="1:19" x14ac:dyDescent="0.25">
      <c r="A5" s="93"/>
      <c r="B5" s="72"/>
      <c r="C5" s="72"/>
      <c r="D5" s="72"/>
      <c r="E5" s="72"/>
      <c r="F5" s="72"/>
      <c r="G5" s="72"/>
      <c r="H5" s="72"/>
      <c r="I5" s="72"/>
      <c r="J5" s="72"/>
      <c r="K5" s="72"/>
      <c r="L5" s="72"/>
      <c r="M5" s="94"/>
      <c r="N5" s="72"/>
      <c r="O5" s="98"/>
      <c r="P5" s="99"/>
      <c r="Q5" s="99"/>
    </row>
    <row r="6" spans="1:19" x14ac:dyDescent="0.25">
      <c r="A6" s="100"/>
      <c r="B6" s="101"/>
      <c r="C6" s="101" t="s">
        <v>8</v>
      </c>
      <c r="D6" s="101" t="s">
        <v>9</v>
      </c>
      <c r="E6" s="101" t="s">
        <v>10</v>
      </c>
      <c r="F6" s="101" t="s">
        <v>13</v>
      </c>
      <c r="G6" s="101" t="s">
        <v>11</v>
      </c>
      <c r="H6" s="101" t="s">
        <v>12</v>
      </c>
      <c r="I6" s="101" t="s">
        <v>14</v>
      </c>
      <c r="J6" s="101" t="s">
        <v>15</v>
      </c>
      <c r="K6" s="101" t="s">
        <v>16</v>
      </c>
      <c r="L6" s="101" t="s">
        <v>17</v>
      </c>
      <c r="M6" s="102" t="s">
        <v>18</v>
      </c>
      <c r="N6" s="101"/>
      <c r="O6" s="103" t="s">
        <v>19</v>
      </c>
      <c r="P6" s="102" t="s">
        <v>23</v>
      </c>
      <c r="Q6" s="102" t="s">
        <v>29</v>
      </c>
      <c r="S6" s="16" t="s">
        <v>137</v>
      </c>
    </row>
    <row r="7" spans="1:19" ht="171.75" x14ac:dyDescent="0.25">
      <c r="A7" s="104" t="s">
        <v>0</v>
      </c>
      <c r="B7" s="105" t="s">
        <v>1</v>
      </c>
      <c r="C7" s="105" t="s">
        <v>2</v>
      </c>
      <c r="D7" s="105" t="s">
        <v>3</v>
      </c>
      <c r="E7" s="105" t="s">
        <v>4</v>
      </c>
      <c r="F7" s="105" t="s">
        <v>5</v>
      </c>
      <c r="G7" s="105" t="s">
        <v>6</v>
      </c>
      <c r="H7" s="105" t="s">
        <v>25</v>
      </c>
      <c r="I7" s="105" t="s">
        <v>7</v>
      </c>
      <c r="J7" s="105" t="s">
        <v>26</v>
      </c>
      <c r="K7" s="105" t="s">
        <v>34</v>
      </c>
      <c r="L7" s="105" t="s">
        <v>20</v>
      </c>
      <c r="M7" s="106" t="s">
        <v>21</v>
      </c>
      <c r="N7" s="107"/>
      <c r="O7" s="108" t="s">
        <v>22</v>
      </c>
      <c r="P7" s="109" t="s">
        <v>27</v>
      </c>
      <c r="Q7" s="110" t="s">
        <v>30</v>
      </c>
      <c r="S7" s="140" t="s">
        <v>132</v>
      </c>
    </row>
    <row r="8" spans="1:19" x14ac:dyDescent="0.25">
      <c r="A8" s="93"/>
      <c r="B8" s="72"/>
      <c r="C8" s="72"/>
      <c r="D8" s="72"/>
      <c r="E8" s="72"/>
      <c r="F8" s="72"/>
      <c r="G8" s="72"/>
      <c r="H8" s="72"/>
      <c r="I8" s="72"/>
      <c r="J8" s="72"/>
      <c r="K8" s="72"/>
      <c r="L8" s="72"/>
      <c r="M8" s="94"/>
      <c r="N8" s="72"/>
      <c r="O8" s="111"/>
      <c r="P8" s="94"/>
      <c r="Q8" s="94"/>
      <c r="S8"/>
    </row>
    <row r="9" spans="1:19" s="127" customFormat="1" ht="30" customHeight="1" x14ac:dyDescent="0.25">
      <c r="A9" s="197" t="s">
        <v>110</v>
      </c>
      <c r="B9" s="198"/>
      <c r="C9" s="73">
        <f t="shared" ref="C9:J9" si="0">SUM(C11:C100)</f>
        <v>0</v>
      </c>
      <c r="D9" s="73">
        <f t="shared" si="0"/>
        <v>0</v>
      </c>
      <c r="E9" s="73">
        <f t="shared" si="0"/>
        <v>0</v>
      </c>
      <c r="F9" s="73">
        <f t="shared" si="0"/>
        <v>0</v>
      </c>
      <c r="G9" s="73">
        <f t="shared" si="0"/>
        <v>0</v>
      </c>
      <c r="H9" s="73">
        <f t="shared" si="0"/>
        <v>0</v>
      </c>
      <c r="I9" s="73">
        <f t="shared" si="0"/>
        <v>0</v>
      </c>
      <c r="J9" s="73">
        <f t="shared" si="0"/>
        <v>0</v>
      </c>
      <c r="K9" s="74"/>
      <c r="L9" s="73">
        <f>SUM(L11:L100)</f>
        <v>0</v>
      </c>
      <c r="M9" s="73">
        <f>SUM(M11:M100)</f>
        <v>0</v>
      </c>
      <c r="N9" s="75"/>
      <c r="O9" s="76">
        <f>SUM(O11:O100)</f>
        <v>0</v>
      </c>
      <c r="P9" s="112">
        <f>SUM(P11:P100)</f>
        <v>0</v>
      </c>
      <c r="Q9" s="113">
        <f>SUM(Q11:Q100)</f>
        <v>0</v>
      </c>
      <c r="S9" s="154" t="e">
        <f>M9/O9</f>
        <v>#DIV/0!</v>
      </c>
    </row>
    <row r="10" spans="1:19" x14ac:dyDescent="0.25">
      <c r="A10" s="93"/>
      <c r="B10" s="72"/>
      <c r="C10" s="72"/>
      <c r="D10" s="72"/>
      <c r="E10" s="72"/>
      <c r="F10" s="72"/>
      <c r="G10" s="72"/>
      <c r="H10" s="72"/>
      <c r="I10" s="72"/>
      <c r="J10" s="72"/>
      <c r="K10" s="72"/>
      <c r="L10" s="72"/>
      <c r="M10" s="94"/>
      <c r="N10" s="72"/>
      <c r="O10" s="111"/>
      <c r="P10" s="94"/>
      <c r="Q10" s="114"/>
      <c r="S10" s="155"/>
    </row>
    <row r="11" spans="1:19" x14ac:dyDescent="0.25">
      <c r="A11" s="82">
        <f>'A. Member''s list'!$A8</f>
        <v>0</v>
      </c>
      <c r="B11" s="83">
        <f>'A. Member''s list'!$B8</f>
        <v>0</v>
      </c>
      <c r="C11" s="115">
        <f>'1.IKOP declaration X2Rail-1'!C11+'2.IKOP declaration FR8RAIL'!C11+'3.IKOP declaration ARCC'!C11+'4.IKOP declaration FINE 1'!C11+'5.IKOP declaration Co-Active'!C11+'6.IKOP declaration ATTRACkTIVE'!C11+'7.IKOP declaration FFL4E'!C11+'8.IKOP declaration IMPACT-1'!C11+'9.IKOP declaration PLASA'!C11+'10.IKOP declaration CONNECTA'!C11+'11.IKOP declaration IN2SMART'!C11+'12.IKOP declaration IN2TRACK'!C11+'13.IKOP declaration PINTA'!C11</f>
        <v>0</v>
      </c>
      <c r="D11" s="115">
        <f>'1.IKOP declaration X2Rail-1'!D11+'2.IKOP declaration FR8RAIL'!D11+'3.IKOP declaration ARCC'!D11+'4.IKOP declaration FINE 1'!D11+'5.IKOP declaration Co-Active'!D11+'6.IKOP declaration ATTRACkTIVE'!D11+'7.IKOP declaration FFL4E'!D11+'8.IKOP declaration IMPACT-1'!D11+'9.IKOP declaration PLASA'!D11+'10.IKOP declaration CONNECTA'!D11+'11.IKOP declaration IN2SMART'!D11+'12.IKOP declaration IN2TRACK'!D11+'13.IKOP declaration PINTA'!D11</f>
        <v>0</v>
      </c>
      <c r="E11" s="115">
        <f>'1.IKOP declaration X2Rail-1'!E11+'2.IKOP declaration FR8RAIL'!E11+'3.IKOP declaration ARCC'!E11+'4.IKOP declaration FINE 1'!E11+'5.IKOP declaration Co-Active'!E11+'6.IKOP declaration ATTRACkTIVE'!E11+'7.IKOP declaration FFL4E'!E11+'8.IKOP declaration IMPACT-1'!E11+'9.IKOP declaration PLASA'!E11+'10.IKOP declaration CONNECTA'!E11+'11.IKOP declaration IN2SMART'!E11+'12.IKOP declaration IN2TRACK'!E11+'13.IKOP declaration PINTA'!E11</f>
        <v>0</v>
      </c>
      <c r="F11" s="115">
        <f>'1.IKOP declaration X2Rail-1'!F11+'2.IKOP declaration FR8RAIL'!F11+'3.IKOP declaration ARCC'!F11+'4.IKOP declaration FINE 1'!F11+'5.IKOP declaration Co-Active'!F11+'6.IKOP declaration ATTRACkTIVE'!F11+'7.IKOP declaration FFL4E'!F11+'8.IKOP declaration IMPACT-1'!F11+'9.IKOP declaration PLASA'!F11+'10.IKOP declaration CONNECTA'!F11+'11.IKOP declaration IN2SMART'!F11+'12.IKOP declaration IN2TRACK'!F11+'13.IKOP declaration PINTA'!F11</f>
        <v>0</v>
      </c>
      <c r="G11" s="115">
        <f>'1.IKOP declaration X2Rail-1'!G11+'2.IKOP declaration FR8RAIL'!G11+'3.IKOP declaration ARCC'!G11+'4.IKOP declaration FINE 1'!G11+'5.IKOP declaration Co-Active'!G11+'6.IKOP declaration ATTRACkTIVE'!G11+'7.IKOP declaration FFL4E'!G11+'8.IKOP declaration IMPACT-1'!G11+'9.IKOP declaration PLASA'!G11+'10.IKOP declaration CONNECTA'!G11+'11.IKOP declaration IN2SMART'!G11+'12.IKOP declaration IN2TRACK'!G11+'13.IKOP declaration PINTA'!G11</f>
        <v>0</v>
      </c>
      <c r="H11" s="115">
        <f>'1.IKOP declaration X2Rail-1'!H11+'2.IKOP declaration FR8RAIL'!H11+'3.IKOP declaration ARCC'!H11+'4.IKOP declaration FINE 1'!H11+'5.IKOP declaration Co-Active'!H11+'6.IKOP declaration ATTRACkTIVE'!H11+'7.IKOP declaration FFL4E'!H11+'8.IKOP declaration IMPACT-1'!H11+'9.IKOP declaration PLASA'!H11+'10.IKOP declaration CONNECTA'!H11+'11.IKOP declaration IN2SMART'!H11+'12.IKOP declaration IN2TRACK'!H11+'13.IKOP declaration PINTA'!H11</f>
        <v>0</v>
      </c>
      <c r="I11" s="115">
        <f>'1.IKOP declaration X2Rail-1'!I11+'2.IKOP declaration FR8RAIL'!I11+'3.IKOP declaration ARCC'!I11+'4.IKOP declaration FINE 1'!I11+'5.IKOP declaration Co-Active'!I11+'6.IKOP declaration ATTRACkTIVE'!I11+'7.IKOP declaration FFL4E'!I11+'8.IKOP declaration IMPACT-1'!I11+'9.IKOP declaration PLASA'!I11+'10.IKOP declaration CONNECTA'!I11+'11.IKOP declaration IN2SMART'!I11+'12.IKOP declaration IN2TRACK'!I11+'13.IKOP declaration PINTA'!I11</f>
        <v>0</v>
      </c>
      <c r="J11" s="115">
        <f>'1.IKOP declaration X2Rail-1'!J11+'2.IKOP declaration FR8RAIL'!J11+'3.IKOP declaration ARCC'!J11+'4.IKOP declaration FINE 1'!J11+'5.IKOP declaration Co-Active'!J11+'6.IKOP declaration ATTRACkTIVE'!J11+'7.IKOP declaration FFL4E'!J11+'8.IKOP declaration IMPACT-1'!J11+'9.IKOP declaration PLASA'!J11+'10.IKOP declaration CONNECTA'!J11+'11.IKOP declaration IN2SMART'!J11+'12.IKOP declaration IN2TRACK'!J11+'13.IKOP declaration PINTA'!J11</f>
        <v>0</v>
      </c>
      <c r="K11" s="116"/>
      <c r="L11" s="115">
        <f>'1.IKOP declaration X2Rail-1'!L11+'2.IKOP declaration FR8RAIL'!L11+'3.IKOP declaration ARCC'!L11+'4.IKOP declaration FINE 1'!L11+'5.IKOP declaration Co-Active'!L11+'6.IKOP declaration ATTRACkTIVE'!L11+'7.IKOP declaration FFL4E'!L11+'8.IKOP declaration IMPACT-1'!L11+'9.IKOP declaration PLASA'!L11+'10.IKOP declaration CONNECTA'!L11+'11.IKOP declaration IN2SMART'!L11+'12.IKOP declaration IN2TRACK'!L11+'13.IKOP declaration PINTA'!L11</f>
        <v>0</v>
      </c>
      <c r="M11" s="115">
        <f>'1.IKOP declaration X2Rail-1'!M11+'2.IKOP declaration FR8RAIL'!M11+'3.IKOP declaration ARCC'!M11+'4.IKOP declaration FINE 1'!M11+'5.IKOP declaration Co-Active'!M11+'6.IKOP declaration ATTRACkTIVE'!M11+'7.IKOP declaration FFL4E'!M11+'8.IKOP declaration IMPACT-1'!M11+'9.IKOP declaration PLASA'!M11+'10.IKOP declaration CONNECTA'!M11+'11.IKOP declaration IN2SMART'!M11+'12.IKOP declaration IN2TRACK'!M11+'13.IKOP declaration PINTA'!M11</f>
        <v>0</v>
      </c>
      <c r="N11" s="72"/>
      <c r="O11" s="117">
        <f>'1.IKOP declaration X2Rail-1'!O11+'2.IKOP declaration FR8RAIL'!O11+'3.IKOP declaration ARCC'!O11+'4.IKOP declaration FINE 1'!O11+'5.IKOP declaration Co-Active'!O11+'6.IKOP declaration ATTRACkTIVE'!O11+'7.IKOP declaration FFL4E'!O11+'8.IKOP declaration IMPACT-1'!O11+'9.IKOP declaration PLASA'!O11+'10.IKOP declaration CONNECTA'!O11+'11.IKOP declaration IN2SMART'!O11+'12.IKOP declaration IN2TRACK'!O11+'13.IKOP declaration PINTA'!O11</f>
        <v>0</v>
      </c>
      <c r="P11" s="118">
        <f>'1.IKOP declaration X2Rail-1'!P11+'2.IKOP declaration FR8RAIL'!P11+'3.IKOP declaration ARCC'!P11+'4.IKOP declaration FINE 1'!P11+'5.IKOP declaration Co-Active'!P11+'6.IKOP declaration ATTRACkTIVE'!P11+'7.IKOP declaration FFL4E'!P11+'8.IKOP declaration IMPACT-1'!P11+'9.IKOP declaration PLASA'!P11+'10.IKOP declaration CONNECTA'!P11+'11.IKOP declaration IN2SMART'!P11+'12.IKOP declaration IN2TRACK'!P11+'13.IKOP declaration PINTA'!P11</f>
        <v>0</v>
      </c>
      <c r="Q11" s="119">
        <f>'1.IKOP declaration X2Rail-1'!Q11+'2.IKOP declaration FR8RAIL'!Q11+'3.IKOP declaration ARCC'!Q11+'4.IKOP declaration FINE 1'!Q11+'5.IKOP declaration Co-Active'!Q11+'6.IKOP declaration ATTRACkTIVE'!Q11+'7.IKOP declaration FFL4E'!Q11+'8.IKOP declaration IMPACT-1'!Q11+'9.IKOP declaration PLASA'!Q11+'10.IKOP declaration CONNECTA'!Q11+'11.IKOP declaration IN2SMART'!Q11+'12.IKOP declaration IN2TRACK'!Q11+'13.IKOP declaration PINTA'!Q11</f>
        <v>0</v>
      </c>
      <c r="S11" s="156" t="e">
        <f t="shared" ref="S11:S42" si="1">M11/O11</f>
        <v>#DIV/0!</v>
      </c>
    </row>
    <row r="12" spans="1:19" x14ac:dyDescent="0.25">
      <c r="A12" s="80">
        <f>'A. Member''s list'!$A9</f>
        <v>0</v>
      </c>
      <c r="B12" s="83">
        <f>'A. Member''s list'!$B9</f>
        <v>0</v>
      </c>
      <c r="C12" s="115">
        <f>'1.IKOP declaration X2Rail-1'!C12+'2.IKOP declaration FR8RAIL'!C12+'3.IKOP declaration ARCC'!C12+'4.IKOP declaration FINE 1'!C12+'5.IKOP declaration Co-Active'!C12+'6.IKOP declaration ATTRACkTIVE'!C12+'7.IKOP declaration FFL4E'!C12+'8.IKOP declaration IMPACT-1'!C12+'9.IKOP declaration PLASA'!C12+'10.IKOP declaration CONNECTA'!C12+'11.IKOP declaration IN2SMART'!C12+'12.IKOP declaration IN2TRACK'!C12+'13.IKOP declaration PINTA'!C12</f>
        <v>0</v>
      </c>
      <c r="D12" s="115">
        <f>'1.IKOP declaration X2Rail-1'!D12+'2.IKOP declaration FR8RAIL'!D12+'3.IKOP declaration ARCC'!D12+'4.IKOP declaration FINE 1'!D12+'5.IKOP declaration Co-Active'!D12+'6.IKOP declaration ATTRACkTIVE'!D12+'7.IKOP declaration FFL4E'!D12+'8.IKOP declaration IMPACT-1'!D12+'9.IKOP declaration PLASA'!D12+'10.IKOP declaration CONNECTA'!D12+'11.IKOP declaration IN2SMART'!D12+'12.IKOP declaration IN2TRACK'!D12+'13.IKOP declaration PINTA'!D12</f>
        <v>0</v>
      </c>
      <c r="E12" s="115">
        <f>'1.IKOP declaration X2Rail-1'!E12+'2.IKOP declaration FR8RAIL'!E12+'3.IKOP declaration ARCC'!E12+'4.IKOP declaration FINE 1'!E12+'5.IKOP declaration Co-Active'!E12+'6.IKOP declaration ATTRACkTIVE'!E12+'7.IKOP declaration FFL4E'!E12+'8.IKOP declaration IMPACT-1'!E12+'9.IKOP declaration PLASA'!E12+'10.IKOP declaration CONNECTA'!E12+'11.IKOP declaration IN2SMART'!E12+'12.IKOP declaration IN2TRACK'!E12+'13.IKOP declaration PINTA'!E12</f>
        <v>0</v>
      </c>
      <c r="F12" s="115">
        <f>'1.IKOP declaration X2Rail-1'!F12+'2.IKOP declaration FR8RAIL'!F12+'3.IKOP declaration ARCC'!F12+'4.IKOP declaration FINE 1'!F12+'5.IKOP declaration Co-Active'!F12+'6.IKOP declaration ATTRACkTIVE'!F12+'7.IKOP declaration FFL4E'!F12+'8.IKOP declaration IMPACT-1'!F12+'9.IKOP declaration PLASA'!F12+'10.IKOP declaration CONNECTA'!F12+'11.IKOP declaration IN2SMART'!F12+'12.IKOP declaration IN2TRACK'!F12+'13.IKOP declaration PINTA'!F12</f>
        <v>0</v>
      </c>
      <c r="G12" s="115">
        <f>'1.IKOP declaration X2Rail-1'!G12+'2.IKOP declaration FR8RAIL'!G12+'3.IKOP declaration ARCC'!G12+'4.IKOP declaration FINE 1'!G12+'5.IKOP declaration Co-Active'!G12+'6.IKOP declaration ATTRACkTIVE'!G12+'7.IKOP declaration FFL4E'!G12+'8.IKOP declaration IMPACT-1'!G12+'9.IKOP declaration PLASA'!G12+'10.IKOP declaration CONNECTA'!G12+'11.IKOP declaration IN2SMART'!G12+'12.IKOP declaration IN2TRACK'!G12+'13.IKOP declaration PINTA'!G12</f>
        <v>0</v>
      </c>
      <c r="H12" s="115">
        <f>'1.IKOP declaration X2Rail-1'!H12+'2.IKOP declaration FR8RAIL'!H12+'3.IKOP declaration ARCC'!H12+'4.IKOP declaration FINE 1'!H12+'5.IKOP declaration Co-Active'!H12+'6.IKOP declaration ATTRACkTIVE'!H12+'7.IKOP declaration FFL4E'!H12+'8.IKOP declaration IMPACT-1'!H12+'9.IKOP declaration PLASA'!H12+'10.IKOP declaration CONNECTA'!H12+'11.IKOP declaration IN2SMART'!H12+'12.IKOP declaration IN2TRACK'!H12+'13.IKOP declaration PINTA'!H12</f>
        <v>0</v>
      </c>
      <c r="I12" s="115">
        <f>'1.IKOP declaration X2Rail-1'!I12+'2.IKOP declaration FR8RAIL'!I12+'3.IKOP declaration ARCC'!I12+'4.IKOP declaration FINE 1'!I12+'5.IKOP declaration Co-Active'!I12+'6.IKOP declaration ATTRACkTIVE'!I12+'7.IKOP declaration FFL4E'!I12+'8.IKOP declaration IMPACT-1'!I12+'9.IKOP declaration PLASA'!I12+'10.IKOP declaration CONNECTA'!I12+'11.IKOP declaration IN2SMART'!I12+'12.IKOP declaration IN2TRACK'!I12+'13.IKOP declaration PINTA'!I12</f>
        <v>0</v>
      </c>
      <c r="J12" s="115">
        <f>'1.IKOP declaration X2Rail-1'!J12+'2.IKOP declaration FR8RAIL'!J12+'3.IKOP declaration ARCC'!J12+'4.IKOP declaration FINE 1'!J12+'5.IKOP declaration Co-Active'!J12+'6.IKOP declaration ATTRACkTIVE'!J12+'7.IKOP declaration FFL4E'!J12+'8.IKOP declaration IMPACT-1'!J12+'9.IKOP declaration PLASA'!J12+'10.IKOP declaration CONNECTA'!J12+'11.IKOP declaration IN2SMART'!J12+'12.IKOP declaration IN2TRACK'!J12+'13.IKOP declaration PINTA'!J12</f>
        <v>0</v>
      </c>
      <c r="K12" s="116"/>
      <c r="L12" s="115">
        <f>'1.IKOP declaration X2Rail-1'!L12+'2.IKOP declaration FR8RAIL'!L12+'3.IKOP declaration ARCC'!L12+'4.IKOP declaration FINE 1'!L12+'5.IKOP declaration Co-Active'!L12+'6.IKOP declaration ATTRACkTIVE'!L12+'7.IKOP declaration FFL4E'!L12+'8.IKOP declaration IMPACT-1'!L12+'9.IKOP declaration PLASA'!L12+'10.IKOP declaration CONNECTA'!L12+'11.IKOP declaration IN2SMART'!L12+'12.IKOP declaration IN2TRACK'!L12+'13.IKOP declaration PINTA'!L12</f>
        <v>0</v>
      </c>
      <c r="M12" s="115">
        <f>'1.IKOP declaration X2Rail-1'!M12+'2.IKOP declaration FR8RAIL'!M12+'3.IKOP declaration ARCC'!M12+'4.IKOP declaration FINE 1'!M12+'5.IKOP declaration Co-Active'!M12+'6.IKOP declaration ATTRACkTIVE'!M12+'7.IKOP declaration FFL4E'!M12+'8.IKOP declaration IMPACT-1'!M12+'9.IKOP declaration PLASA'!M12+'10.IKOP declaration CONNECTA'!M12+'11.IKOP declaration IN2SMART'!M12+'12.IKOP declaration IN2TRACK'!M12+'13.IKOP declaration PINTA'!M12</f>
        <v>0</v>
      </c>
      <c r="N12" s="72"/>
      <c r="O12" s="117">
        <f>'1.IKOP declaration X2Rail-1'!O12+'2.IKOP declaration FR8RAIL'!O12+'3.IKOP declaration ARCC'!O12+'4.IKOP declaration FINE 1'!O12+'5.IKOP declaration Co-Active'!O12+'6.IKOP declaration ATTRACkTIVE'!O12+'7.IKOP declaration FFL4E'!O12+'8.IKOP declaration IMPACT-1'!O12+'9.IKOP declaration PLASA'!O12+'10.IKOP declaration CONNECTA'!O12+'11.IKOP declaration IN2SMART'!O12+'12.IKOP declaration IN2TRACK'!O12+'13.IKOP declaration PINTA'!O12</f>
        <v>0</v>
      </c>
      <c r="P12" s="118">
        <f>'1.IKOP declaration X2Rail-1'!P12+'2.IKOP declaration FR8RAIL'!P12+'3.IKOP declaration ARCC'!P12+'4.IKOP declaration FINE 1'!P12+'5.IKOP declaration Co-Active'!P12+'6.IKOP declaration ATTRACkTIVE'!P12+'7.IKOP declaration FFL4E'!P12+'8.IKOP declaration IMPACT-1'!P12+'9.IKOP declaration PLASA'!P12+'10.IKOP declaration CONNECTA'!P12+'11.IKOP declaration IN2SMART'!P12+'12.IKOP declaration IN2TRACK'!P12+'13.IKOP declaration PINTA'!P12</f>
        <v>0</v>
      </c>
      <c r="Q12" s="119">
        <f>'1.IKOP declaration X2Rail-1'!Q12+'2.IKOP declaration FR8RAIL'!Q12+'3.IKOP declaration ARCC'!Q12+'4.IKOP declaration FINE 1'!Q12+'5.IKOP declaration Co-Active'!Q12+'6.IKOP declaration ATTRACkTIVE'!Q12+'7.IKOP declaration FFL4E'!Q12+'8.IKOP declaration IMPACT-1'!Q12+'9.IKOP declaration PLASA'!Q12+'10.IKOP declaration CONNECTA'!Q12+'11.IKOP declaration IN2SMART'!Q12+'12.IKOP declaration IN2TRACK'!Q12+'13.IKOP declaration PINTA'!Q12</f>
        <v>0</v>
      </c>
      <c r="S12" s="156" t="e">
        <f t="shared" si="1"/>
        <v>#DIV/0!</v>
      </c>
    </row>
    <row r="13" spans="1:19" x14ac:dyDescent="0.25">
      <c r="A13" s="80">
        <f>'A. Member''s list'!$A10</f>
        <v>0</v>
      </c>
      <c r="B13" s="83">
        <f>'A. Member''s list'!$B10</f>
        <v>0</v>
      </c>
      <c r="C13" s="115">
        <f>'1.IKOP declaration X2Rail-1'!C13+'2.IKOP declaration FR8RAIL'!C13+'3.IKOP declaration ARCC'!C13+'4.IKOP declaration FINE 1'!C13+'5.IKOP declaration Co-Active'!C13+'6.IKOP declaration ATTRACkTIVE'!C13+'7.IKOP declaration FFL4E'!C13+'8.IKOP declaration IMPACT-1'!C13+'9.IKOP declaration PLASA'!C13+'10.IKOP declaration CONNECTA'!C13+'11.IKOP declaration IN2SMART'!C13+'12.IKOP declaration IN2TRACK'!C13+'13.IKOP declaration PINTA'!C13</f>
        <v>0</v>
      </c>
      <c r="D13" s="115">
        <f>'1.IKOP declaration X2Rail-1'!D13+'2.IKOP declaration FR8RAIL'!D13+'3.IKOP declaration ARCC'!D13+'4.IKOP declaration FINE 1'!D13+'5.IKOP declaration Co-Active'!D13+'6.IKOP declaration ATTRACkTIVE'!D13+'7.IKOP declaration FFL4E'!D13+'8.IKOP declaration IMPACT-1'!D13+'9.IKOP declaration PLASA'!D13+'10.IKOP declaration CONNECTA'!D13+'11.IKOP declaration IN2SMART'!D13+'12.IKOP declaration IN2TRACK'!D13+'13.IKOP declaration PINTA'!D13</f>
        <v>0</v>
      </c>
      <c r="E13" s="115">
        <f>'1.IKOP declaration X2Rail-1'!E13+'2.IKOP declaration FR8RAIL'!E13+'3.IKOP declaration ARCC'!E13+'4.IKOP declaration FINE 1'!E13+'5.IKOP declaration Co-Active'!E13+'6.IKOP declaration ATTRACkTIVE'!E13+'7.IKOP declaration FFL4E'!E13+'8.IKOP declaration IMPACT-1'!E13+'9.IKOP declaration PLASA'!E13+'10.IKOP declaration CONNECTA'!E13+'11.IKOP declaration IN2SMART'!E13+'12.IKOP declaration IN2TRACK'!E13+'13.IKOP declaration PINTA'!E13</f>
        <v>0</v>
      </c>
      <c r="F13" s="115">
        <f>'1.IKOP declaration X2Rail-1'!F13+'2.IKOP declaration FR8RAIL'!F13+'3.IKOP declaration ARCC'!F13+'4.IKOP declaration FINE 1'!F13+'5.IKOP declaration Co-Active'!F13+'6.IKOP declaration ATTRACkTIVE'!F13+'7.IKOP declaration FFL4E'!F13+'8.IKOP declaration IMPACT-1'!F13+'9.IKOP declaration PLASA'!F13+'10.IKOP declaration CONNECTA'!F13+'11.IKOP declaration IN2SMART'!F13+'12.IKOP declaration IN2TRACK'!F13+'13.IKOP declaration PINTA'!F13</f>
        <v>0</v>
      </c>
      <c r="G13" s="115">
        <f>'1.IKOP declaration X2Rail-1'!G13+'2.IKOP declaration FR8RAIL'!G13+'3.IKOP declaration ARCC'!G13+'4.IKOP declaration FINE 1'!G13+'5.IKOP declaration Co-Active'!G13+'6.IKOP declaration ATTRACkTIVE'!G13+'7.IKOP declaration FFL4E'!G13+'8.IKOP declaration IMPACT-1'!G13+'9.IKOP declaration PLASA'!G13+'10.IKOP declaration CONNECTA'!G13+'11.IKOP declaration IN2SMART'!G13+'12.IKOP declaration IN2TRACK'!G13+'13.IKOP declaration PINTA'!G13</f>
        <v>0</v>
      </c>
      <c r="H13" s="115">
        <f>'1.IKOP declaration X2Rail-1'!H13+'2.IKOP declaration FR8RAIL'!H13+'3.IKOP declaration ARCC'!H13+'4.IKOP declaration FINE 1'!H13+'5.IKOP declaration Co-Active'!H13+'6.IKOP declaration ATTRACkTIVE'!H13+'7.IKOP declaration FFL4E'!H13+'8.IKOP declaration IMPACT-1'!H13+'9.IKOP declaration PLASA'!H13+'10.IKOP declaration CONNECTA'!H13+'11.IKOP declaration IN2SMART'!H13+'12.IKOP declaration IN2TRACK'!H13+'13.IKOP declaration PINTA'!H13</f>
        <v>0</v>
      </c>
      <c r="I13" s="115">
        <f>'1.IKOP declaration X2Rail-1'!I13+'2.IKOP declaration FR8RAIL'!I13+'3.IKOP declaration ARCC'!I13+'4.IKOP declaration FINE 1'!I13+'5.IKOP declaration Co-Active'!I13+'6.IKOP declaration ATTRACkTIVE'!I13+'7.IKOP declaration FFL4E'!I13+'8.IKOP declaration IMPACT-1'!I13+'9.IKOP declaration PLASA'!I13+'10.IKOP declaration CONNECTA'!I13+'11.IKOP declaration IN2SMART'!I13+'12.IKOP declaration IN2TRACK'!I13+'13.IKOP declaration PINTA'!I13</f>
        <v>0</v>
      </c>
      <c r="J13" s="115">
        <f>'1.IKOP declaration X2Rail-1'!J13+'2.IKOP declaration FR8RAIL'!J13+'3.IKOP declaration ARCC'!J13+'4.IKOP declaration FINE 1'!J13+'5.IKOP declaration Co-Active'!J13+'6.IKOP declaration ATTRACkTIVE'!J13+'7.IKOP declaration FFL4E'!J13+'8.IKOP declaration IMPACT-1'!J13+'9.IKOP declaration PLASA'!J13+'10.IKOP declaration CONNECTA'!J13+'11.IKOP declaration IN2SMART'!J13+'12.IKOP declaration IN2TRACK'!J13+'13.IKOP declaration PINTA'!J13</f>
        <v>0</v>
      </c>
      <c r="K13" s="116"/>
      <c r="L13" s="115">
        <f>'1.IKOP declaration X2Rail-1'!L13+'2.IKOP declaration FR8RAIL'!L13+'3.IKOP declaration ARCC'!L13+'4.IKOP declaration FINE 1'!L13+'5.IKOP declaration Co-Active'!L13+'6.IKOP declaration ATTRACkTIVE'!L13+'7.IKOP declaration FFL4E'!L13+'8.IKOP declaration IMPACT-1'!L13+'9.IKOP declaration PLASA'!L13+'10.IKOP declaration CONNECTA'!L13+'11.IKOP declaration IN2SMART'!L13+'12.IKOP declaration IN2TRACK'!L13+'13.IKOP declaration PINTA'!L13</f>
        <v>0</v>
      </c>
      <c r="M13" s="115">
        <f>'1.IKOP declaration X2Rail-1'!M13+'2.IKOP declaration FR8RAIL'!M13+'3.IKOP declaration ARCC'!M13+'4.IKOP declaration FINE 1'!M13+'5.IKOP declaration Co-Active'!M13+'6.IKOP declaration ATTRACkTIVE'!M13+'7.IKOP declaration FFL4E'!M13+'8.IKOP declaration IMPACT-1'!M13+'9.IKOP declaration PLASA'!M13+'10.IKOP declaration CONNECTA'!M13+'11.IKOP declaration IN2SMART'!M13+'12.IKOP declaration IN2TRACK'!M13+'13.IKOP declaration PINTA'!M13</f>
        <v>0</v>
      </c>
      <c r="N13" s="72"/>
      <c r="O13" s="117">
        <f>'1.IKOP declaration X2Rail-1'!O13+'2.IKOP declaration FR8RAIL'!O13+'3.IKOP declaration ARCC'!O13+'4.IKOP declaration FINE 1'!O13+'5.IKOP declaration Co-Active'!O13+'6.IKOP declaration ATTRACkTIVE'!O13+'7.IKOP declaration FFL4E'!O13+'8.IKOP declaration IMPACT-1'!O13+'9.IKOP declaration PLASA'!O13+'10.IKOP declaration CONNECTA'!O13+'11.IKOP declaration IN2SMART'!O13+'12.IKOP declaration IN2TRACK'!O13+'13.IKOP declaration PINTA'!O13</f>
        <v>0</v>
      </c>
      <c r="P13" s="118">
        <f>'1.IKOP declaration X2Rail-1'!P13+'2.IKOP declaration FR8RAIL'!P13+'3.IKOP declaration ARCC'!P13+'4.IKOP declaration FINE 1'!P13+'5.IKOP declaration Co-Active'!P13+'6.IKOP declaration ATTRACkTIVE'!P13+'7.IKOP declaration FFL4E'!P13+'8.IKOP declaration IMPACT-1'!P13+'9.IKOP declaration PLASA'!P13+'10.IKOP declaration CONNECTA'!P13+'11.IKOP declaration IN2SMART'!P13+'12.IKOP declaration IN2TRACK'!P13+'13.IKOP declaration PINTA'!P13</f>
        <v>0</v>
      </c>
      <c r="Q13" s="119">
        <f>'1.IKOP declaration X2Rail-1'!Q13+'2.IKOP declaration FR8RAIL'!Q13+'3.IKOP declaration ARCC'!Q13+'4.IKOP declaration FINE 1'!Q13+'5.IKOP declaration Co-Active'!Q13+'6.IKOP declaration ATTRACkTIVE'!Q13+'7.IKOP declaration FFL4E'!Q13+'8.IKOP declaration IMPACT-1'!Q13+'9.IKOP declaration PLASA'!Q13+'10.IKOP declaration CONNECTA'!Q13+'11.IKOP declaration IN2SMART'!Q13+'12.IKOP declaration IN2TRACK'!Q13+'13.IKOP declaration PINTA'!Q13</f>
        <v>0</v>
      </c>
      <c r="S13" s="156" t="e">
        <f t="shared" si="1"/>
        <v>#DIV/0!</v>
      </c>
    </row>
    <row r="14" spans="1:19" x14ac:dyDescent="0.25">
      <c r="A14" s="80">
        <f>'A. Member''s list'!$A11</f>
        <v>0</v>
      </c>
      <c r="B14" s="83">
        <f>'A. Member''s list'!$B11</f>
        <v>0</v>
      </c>
      <c r="C14" s="115">
        <f>'1.IKOP declaration X2Rail-1'!C14+'2.IKOP declaration FR8RAIL'!C14+'3.IKOP declaration ARCC'!C14+'4.IKOP declaration FINE 1'!C14+'5.IKOP declaration Co-Active'!C14+'6.IKOP declaration ATTRACkTIVE'!C14+'7.IKOP declaration FFL4E'!C14+'8.IKOP declaration IMPACT-1'!C14+'9.IKOP declaration PLASA'!C14+'10.IKOP declaration CONNECTA'!C14+'11.IKOP declaration IN2SMART'!C14+'12.IKOP declaration IN2TRACK'!C14+'13.IKOP declaration PINTA'!C14</f>
        <v>0</v>
      </c>
      <c r="D14" s="115">
        <f>'1.IKOP declaration X2Rail-1'!D14+'2.IKOP declaration FR8RAIL'!D14+'3.IKOP declaration ARCC'!D14+'4.IKOP declaration FINE 1'!D14+'5.IKOP declaration Co-Active'!D14+'6.IKOP declaration ATTRACkTIVE'!D14+'7.IKOP declaration FFL4E'!D14+'8.IKOP declaration IMPACT-1'!D14+'9.IKOP declaration PLASA'!D14+'10.IKOP declaration CONNECTA'!D14+'11.IKOP declaration IN2SMART'!D14+'12.IKOP declaration IN2TRACK'!D14+'13.IKOP declaration PINTA'!D14</f>
        <v>0</v>
      </c>
      <c r="E14" s="115">
        <f>'1.IKOP declaration X2Rail-1'!E14+'2.IKOP declaration FR8RAIL'!E14+'3.IKOP declaration ARCC'!E14+'4.IKOP declaration FINE 1'!E14+'5.IKOP declaration Co-Active'!E14+'6.IKOP declaration ATTRACkTIVE'!E14+'7.IKOP declaration FFL4E'!E14+'8.IKOP declaration IMPACT-1'!E14+'9.IKOP declaration PLASA'!E14+'10.IKOP declaration CONNECTA'!E14+'11.IKOP declaration IN2SMART'!E14+'12.IKOP declaration IN2TRACK'!E14+'13.IKOP declaration PINTA'!E14</f>
        <v>0</v>
      </c>
      <c r="F14" s="115">
        <f>'1.IKOP declaration X2Rail-1'!F14+'2.IKOP declaration FR8RAIL'!F14+'3.IKOP declaration ARCC'!F14+'4.IKOP declaration FINE 1'!F14+'5.IKOP declaration Co-Active'!F14+'6.IKOP declaration ATTRACkTIVE'!F14+'7.IKOP declaration FFL4E'!F14+'8.IKOP declaration IMPACT-1'!F14+'9.IKOP declaration PLASA'!F14+'10.IKOP declaration CONNECTA'!F14+'11.IKOP declaration IN2SMART'!F14+'12.IKOP declaration IN2TRACK'!F14+'13.IKOP declaration PINTA'!F14</f>
        <v>0</v>
      </c>
      <c r="G14" s="115">
        <f>'1.IKOP declaration X2Rail-1'!G14+'2.IKOP declaration FR8RAIL'!G14+'3.IKOP declaration ARCC'!G14+'4.IKOP declaration FINE 1'!G14+'5.IKOP declaration Co-Active'!G14+'6.IKOP declaration ATTRACkTIVE'!G14+'7.IKOP declaration FFL4E'!G14+'8.IKOP declaration IMPACT-1'!G14+'9.IKOP declaration PLASA'!G14+'10.IKOP declaration CONNECTA'!G14+'11.IKOP declaration IN2SMART'!G14+'12.IKOP declaration IN2TRACK'!G14+'13.IKOP declaration PINTA'!G14</f>
        <v>0</v>
      </c>
      <c r="H14" s="115">
        <f>'1.IKOP declaration X2Rail-1'!H14+'2.IKOP declaration FR8RAIL'!H14+'3.IKOP declaration ARCC'!H14+'4.IKOP declaration FINE 1'!H14+'5.IKOP declaration Co-Active'!H14+'6.IKOP declaration ATTRACkTIVE'!H14+'7.IKOP declaration FFL4E'!H14+'8.IKOP declaration IMPACT-1'!H14+'9.IKOP declaration PLASA'!H14+'10.IKOP declaration CONNECTA'!H14+'11.IKOP declaration IN2SMART'!H14+'12.IKOP declaration IN2TRACK'!H14+'13.IKOP declaration PINTA'!H14</f>
        <v>0</v>
      </c>
      <c r="I14" s="115">
        <f>'1.IKOP declaration X2Rail-1'!I14+'2.IKOP declaration FR8RAIL'!I14+'3.IKOP declaration ARCC'!I14+'4.IKOP declaration FINE 1'!I14+'5.IKOP declaration Co-Active'!I14+'6.IKOP declaration ATTRACkTIVE'!I14+'7.IKOP declaration FFL4E'!I14+'8.IKOP declaration IMPACT-1'!I14+'9.IKOP declaration PLASA'!I14+'10.IKOP declaration CONNECTA'!I14+'11.IKOP declaration IN2SMART'!I14+'12.IKOP declaration IN2TRACK'!I14+'13.IKOP declaration PINTA'!I14</f>
        <v>0</v>
      </c>
      <c r="J14" s="115">
        <f>'1.IKOP declaration X2Rail-1'!J14+'2.IKOP declaration FR8RAIL'!J14+'3.IKOP declaration ARCC'!J14+'4.IKOP declaration FINE 1'!J14+'5.IKOP declaration Co-Active'!J14+'6.IKOP declaration ATTRACkTIVE'!J14+'7.IKOP declaration FFL4E'!J14+'8.IKOP declaration IMPACT-1'!J14+'9.IKOP declaration PLASA'!J14+'10.IKOP declaration CONNECTA'!J14+'11.IKOP declaration IN2SMART'!J14+'12.IKOP declaration IN2TRACK'!J14+'13.IKOP declaration PINTA'!J14</f>
        <v>0</v>
      </c>
      <c r="K14" s="116"/>
      <c r="L14" s="115">
        <f>'1.IKOP declaration X2Rail-1'!L14+'2.IKOP declaration FR8RAIL'!L14+'3.IKOP declaration ARCC'!L14+'4.IKOP declaration FINE 1'!L14+'5.IKOP declaration Co-Active'!L14+'6.IKOP declaration ATTRACkTIVE'!L14+'7.IKOP declaration FFL4E'!L14+'8.IKOP declaration IMPACT-1'!L14+'9.IKOP declaration PLASA'!L14+'10.IKOP declaration CONNECTA'!L14+'11.IKOP declaration IN2SMART'!L14+'12.IKOP declaration IN2TRACK'!L14+'13.IKOP declaration PINTA'!L14</f>
        <v>0</v>
      </c>
      <c r="M14" s="115">
        <f>'1.IKOP declaration X2Rail-1'!M14+'2.IKOP declaration FR8RAIL'!M14+'3.IKOP declaration ARCC'!M14+'4.IKOP declaration FINE 1'!M14+'5.IKOP declaration Co-Active'!M14+'6.IKOP declaration ATTRACkTIVE'!M14+'7.IKOP declaration FFL4E'!M14+'8.IKOP declaration IMPACT-1'!M14+'9.IKOP declaration PLASA'!M14+'10.IKOP declaration CONNECTA'!M14+'11.IKOP declaration IN2SMART'!M14+'12.IKOP declaration IN2TRACK'!M14+'13.IKOP declaration PINTA'!M14</f>
        <v>0</v>
      </c>
      <c r="N14" s="72"/>
      <c r="O14" s="117">
        <f>'1.IKOP declaration X2Rail-1'!O14+'2.IKOP declaration FR8RAIL'!O14+'3.IKOP declaration ARCC'!O14+'4.IKOP declaration FINE 1'!O14+'5.IKOP declaration Co-Active'!O14+'6.IKOP declaration ATTRACkTIVE'!O14+'7.IKOP declaration FFL4E'!O14+'8.IKOP declaration IMPACT-1'!O14+'9.IKOP declaration PLASA'!O14+'10.IKOP declaration CONNECTA'!O14+'11.IKOP declaration IN2SMART'!O14+'12.IKOP declaration IN2TRACK'!O14+'13.IKOP declaration PINTA'!O14</f>
        <v>0</v>
      </c>
      <c r="P14" s="118">
        <f>'1.IKOP declaration X2Rail-1'!P14+'2.IKOP declaration FR8RAIL'!P14+'3.IKOP declaration ARCC'!P14+'4.IKOP declaration FINE 1'!P14+'5.IKOP declaration Co-Active'!P14+'6.IKOP declaration ATTRACkTIVE'!P14+'7.IKOP declaration FFL4E'!P14+'8.IKOP declaration IMPACT-1'!P14+'9.IKOP declaration PLASA'!P14+'10.IKOP declaration CONNECTA'!P14+'11.IKOP declaration IN2SMART'!P14+'12.IKOP declaration IN2TRACK'!P14+'13.IKOP declaration PINTA'!P14</f>
        <v>0</v>
      </c>
      <c r="Q14" s="119">
        <f>'1.IKOP declaration X2Rail-1'!Q14+'2.IKOP declaration FR8RAIL'!Q14+'3.IKOP declaration ARCC'!Q14+'4.IKOP declaration FINE 1'!Q14+'5.IKOP declaration Co-Active'!Q14+'6.IKOP declaration ATTRACkTIVE'!Q14+'7.IKOP declaration FFL4E'!Q14+'8.IKOP declaration IMPACT-1'!Q14+'9.IKOP declaration PLASA'!Q14+'10.IKOP declaration CONNECTA'!Q14+'11.IKOP declaration IN2SMART'!Q14+'12.IKOP declaration IN2TRACK'!Q14+'13.IKOP declaration PINTA'!Q14</f>
        <v>0</v>
      </c>
      <c r="S14" s="156" t="e">
        <f t="shared" si="1"/>
        <v>#DIV/0!</v>
      </c>
    </row>
    <row r="15" spans="1:19" x14ac:dyDescent="0.25">
      <c r="A15" s="80">
        <f>'A. Member''s list'!$A12</f>
        <v>0</v>
      </c>
      <c r="B15" s="83">
        <f>'A. Member''s list'!$B12</f>
        <v>0</v>
      </c>
      <c r="C15" s="115">
        <f>'1.IKOP declaration X2Rail-1'!C15+'2.IKOP declaration FR8RAIL'!C15+'3.IKOP declaration ARCC'!C15+'4.IKOP declaration FINE 1'!C15+'5.IKOP declaration Co-Active'!C15+'6.IKOP declaration ATTRACkTIVE'!C15+'7.IKOP declaration FFL4E'!C15+'8.IKOP declaration IMPACT-1'!C15+'9.IKOP declaration PLASA'!C15+'10.IKOP declaration CONNECTA'!C15+'11.IKOP declaration IN2SMART'!C15+'12.IKOP declaration IN2TRACK'!C15+'13.IKOP declaration PINTA'!C15</f>
        <v>0</v>
      </c>
      <c r="D15" s="115">
        <f>'1.IKOP declaration X2Rail-1'!D15+'2.IKOP declaration FR8RAIL'!D15+'3.IKOP declaration ARCC'!D15+'4.IKOP declaration FINE 1'!D15+'5.IKOP declaration Co-Active'!D15+'6.IKOP declaration ATTRACkTIVE'!D15+'7.IKOP declaration FFL4E'!D15+'8.IKOP declaration IMPACT-1'!D15+'9.IKOP declaration PLASA'!D15+'10.IKOP declaration CONNECTA'!D15+'11.IKOP declaration IN2SMART'!D15+'12.IKOP declaration IN2TRACK'!D15+'13.IKOP declaration PINTA'!D15</f>
        <v>0</v>
      </c>
      <c r="E15" s="115">
        <f>'1.IKOP declaration X2Rail-1'!E15+'2.IKOP declaration FR8RAIL'!E15+'3.IKOP declaration ARCC'!E15+'4.IKOP declaration FINE 1'!E15+'5.IKOP declaration Co-Active'!E15+'6.IKOP declaration ATTRACkTIVE'!E15+'7.IKOP declaration FFL4E'!E15+'8.IKOP declaration IMPACT-1'!E15+'9.IKOP declaration PLASA'!E15+'10.IKOP declaration CONNECTA'!E15+'11.IKOP declaration IN2SMART'!E15+'12.IKOP declaration IN2TRACK'!E15+'13.IKOP declaration PINTA'!E15</f>
        <v>0</v>
      </c>
      <c r="F15" s="115">
        <f>'1.IKOP declaration X2Rail-1'!F15+'2.IKOP declaration FR8RAIL'!F15+'3.IKOP declaration ARCC'!F15+'4.IKOP declaration FINE 1'!F15+'5.IKOP declaration Co-Active'!F15+'6.IKOP declaration ATTRACkTIVE'!F15+'7.IKOP declaration FFL4E'!F15+'8.IKOP declaration IMPACT-1'!F15+'9.IKOP declaration PLASA'!F15+'10.IKOP declaration CONNECTA'!F15+'11.IKOP declaration IN2SMART'!F15+'12.IKOP declaration IN2TRACK'!F15+'13.IKOP declaration PINTA'!F15</f>
        <v>0</v>
      </c>
      <c r="G15" s="115">
        <f>'1.IKOP declaration X2Rail-1'!G15+'2.IKOP declaration FR8RAIL'!G15+'3.IKOP declaration ARCC'!G15+'4.IKOP declaration FINE 1'!G15+'5.IKOP declaration Co-Active'!G15+'6.IKOP declaration ATTRACkTIVE'!G15+'7.IKOP declaration FFL4E'!G15+'8.IKOP declaration IMPACT-1'!G15+'9.IKOP declaration PLASA'!G15+'10.IKOP declaration CONNECTA'!G15+'11.IKOP declaration IN2SMART'!G15+'12.IKOP declaration IN2TRACK'!G15+'13.IKOP declaration PINTA'!G15</f>
        <v>0</v>
      </c>
      <c r="H15" s="115">
        <f>'1.IKOP declaration X2Rail-1'!H15+'2.IKOP declaration FR8RAIL'!H15+'3.IKOP declaration ARCC'!H15+'4.IKOP declaration FINE 1'!H15+'5.IKOP declaration Co-Active'!H15+'6.IKOP declaration ATTRACkTIVE'!H15+'7.IKOP declaration FFL4E'!H15+'8.IKOP declaration IMPACT-1'!H15+'9.IKOP declaration PLASA'!H15+'10.IKOP declaration CONNECTA'!H15+'11.IKOP declaration IN2SMART'!H15+'12.IKOP declaration IN2TRACK'!H15+'13.IKOP declaration PINTA'!H15</f>
        <v>0</v>
      </c>
      <c r="I15" s="115">
        <f>'1.IKOP declaration X2Rail-1'!I15+'2.IKOP declaration FR8RAIL'!I15+'3.IKOP declaration ARCC'!I15+'4.IKOP declaration FINE 1'!I15+'5.IKOP declaration Co-Active'!I15+'6.IKOP declaration ATTRACkTIVE'!I15+'7.IKOP declaration FFL4E'!I15+'8.IKOP declaration IMPACT-1'!I15+'9.IKOP declaration PLASA'!I15+'10.IKOP declaration CONNECTA'!I15+'11.IKOP declaration IN2SMART'!I15+'12.IKOP declaration IN2TRACK'!I15+'13.IKOP declaration PINTA'!I15</f>
        <v>0</v>
      </c>
      <c r="J15" s="115">
        <f>'1.IKOP declaration X2Rail-1'!J15+'2.IKOP declaration FR8RAIL'!J15+'3.IKOP declaration ARCC'!J15+'4.IKOP declaration FINE 1'!J15+'5.IKOP declaration Co-Active'!J15+'6.IKOP declaration ATTRACkTIVE'!J15+'7.IKOP declaration FFL4E'!J15+'8.IKOP declaration IMPACT-1'!J15+'9.IKOP declaration PLASA'!J15+'10.IKOP declaration CONNECTA'!J15+'11.IKOP declaration IN2SMART'!J15+'12.IKOP declaration IN2TRACK'!J15+'13.IKOP declaration PINTA'!J15</f>
        <v>0</v>
      </c>
      <c r="K15" s="116"/>
      <c r="L15" s="115">
        <f>'1.IKOP declaration X2Rail-1'!L15+'2.IKOP declaration FR8RAIL'!L15+'3.IKOP declaration ARCC'!L15+'4.IKOP declaration FINE 1'!L15+'5.IKOP declaration Co-Active'!L15+'6.IKOP declaration ATTRACkTIVE'!L15+'7.IKOP declaration FFL4E'!L15+'8.IKOP declaration IMPACT-1'!L15+'9.IKOP declaration PLASA'!L15+'10.IKOP declaration CONNECTA'!L15+'11.IKOP declaration IN2SMART'!L15+'12.IKOP declaration IN2TRACK'!L15+'13.IKOP declaration PINTA'!L15</f>
        <v>0</v>
      </c>
      <c r="M15" s="115">
        <f>'1.IKOP declaration X2Rail-1'!M15+'2.IKOP declaration FR8RAIL'!M15+'3.IKOP declaration ARCC'!M15+'4.IKOP declaration FINE 1'!M15+'5.IKOP declaration Co-Active'!M15+'6.IKOP declaration ATTRACkTIVE'!M15+'7.IKOP declaration FFL4E'!M15+'8.IKOP declaration IMPACT-1'!M15+'9.IKOP declaration PLASA'!M15+'10.IKOP declaration CONNECTA'!M15+'11.IKOP declaration IN2SMART'!M15+'12.IKOP declaration IN2TRACK'!M15+'13.IKOP declaration PINTA'!M15</f>
        <v>0</v>
      </c>
      <c r="N15" s="72"/>
      <c r="O15" s="117">
        <f>'1.IKOP declaration X2Rail-1'!O15+'2.IKOP declaration FR8RAIL'!O15+'3.IKOP declaration ARCC'!O15+'4.IKOP declaration FINE 1'!O15+'5.IKOP declaration Co-Active'!O15+'6.IKOP declaration ATTRACkTIVE'!O15+'7.IKOP declaration FFL4E'!O15+'8.IKOP declaration IMPACT-1'!O15+'9.IKOP declaration PLASA'!O15+'10.IKOP declaration CONNECTA'!O15+'11.IKOP declaration IN2SMART'!O15+'12.IKOP declaration IN2TRACK'!O15+'13.IKOP declaration PINTA'!O15</f>
        <v>0</v>
      </c>
      <c r="P15" s="118">
        <f>'1.IKOP declaration X2Rail-1'!P15+'2.IKOP declaration FR8RAIL'!P15+'3.IKOP declaration ARCC'!P15+'4.IKOP declaration FINE 1'!P15+'5.IKOP declaration Co-Active'!P15+'6.IKOP declaration ATTRACkTIVE'!P15+'7.IKOP declaration FFL4E'!P15+'8.IKOP declaration IMPACT-1'!P15+'9.IKOP declaration PLASA'!P15+'10.IKOP declaration CONNECTA'!P15+'11.IKOP declaration IN2SMART'!P15+'12.IKOP declaration IN2TRACK'!P15+'13.IKOP declaration PINTA'!P15</f>
        <v>0</v>
      </c>
      <c r="Q15" s="119">
        <f>'1.IKOP declaration X2Rail-1'!Q15+'2.IKOP declaration FR8RAIL'!Q15+'3.IKOP declaration ARCC'!Q15+'4.IKOP declaration FINE 1'!Q15+'5.IKOP declaration Co-Active'!Q15+'6.IKOP declaration ATTRACkTIVE'!Q15+'7.IKOP declaration FFL4E'!Q15+'8.IKOP declaration IMPACT-1'!Q15+'9.IKOP declaration PLASA'!Q15+'10.IKOP declaration CONNECTA'!Q15+'11.IKOP declaration IN2SMART'!Q15+'12.IKOP declaration IN2TRACK'!Q15+'13.IKOP declaration PINTA'!Q15</f>
        <v>0</v>
      </c>
      <c r="S15" s="156" t="e">
        <f t="shared" si="1"/>
        <v>#DIV/0!</v>
      </c>
    </row>
    <row r="16" spans="1:19" x14ac:dyDescent="0.25">
      <c r="A16" s="80">
        <f>'A. Member''s list'!$A13</f>
        <v>0</v>
      </c>
      <c r="B16" s="83">
        <f>'A. Member''s list'!$B13</f>
        <v>0</v>
      </c>
      <c r="C16" s="115">
        <f>'1.IKOP declaration X2Rail-1'!C16+'2.IKOP declaration FR8RAIL'!C16+'3.IKOP declaration ARCC'!C16+'4.IKOP declaration FINE 1'!C16+'5.IKOP declaration Co-Active'!C16+'6.IKOP declaration ATTRACkTIVE'!C16+'7.IKOP declaration FFL4E'!C16+'8.IKOP declaration IMPACT-1'!C16+'9.IKOP declaration PLASA'!C16+'10.IKOP declaration CONNECTA'!C16+'11.IKOP declaration IN2SMART'!C16+'12.IKOP declaration IN2TRACK'!C16+'13.IKOP declaration PINTA'!C16</f>
        <v>0</v>
      </c>
      <c r="D16" s="115">
        <f>'1.IKOP declaration X2Rail-1'!D16+'2.IKOP declaration FR8RAIL'!D16+'3.IKOP declaration ARCC'!D16+'4.IKOP declaration FINE 1'!D16+'5.IKOP declaration Co-Active'!D16+'6.IKOP declaration ATTRACkTIVE'!D16+'7.IKOP declaration FFL4E'!D16+'8.IKOP declaration IMPACT-1'!D16+'9.IKOP declaration PLASA'!D16+'10.IKOP declaration CONNECTA'!D16+'11.IKOP declaration IN2SMART'!D16+'12.IKOP declaration IN2TRACK'!D16+'13.IKOP declaration PINTA'!D16</f>
        <v>0</v>
      </c>
      <c r="E16" s="115">
        <f>'1.IKOP declaration X2Rail-1'!E16+'2.IKOP declaration FR8RAIL'!E16+'3.IKOP declaration ARCC'!E16+'4.IKOP declaration FINE 1'!E16+'5.IKOP declaration Co-Active'!E16+'6.IKOP declaration ATTRACkTIVE'!E16+'7.IKOP declaration FFL4E'!E16+'8.IKOP declaration IMPACT-1'!E16+'9.IKOP declaration PLASA'!E16+'10.IKOP declaration CONNECTA'!E16+'11.IKOP declaration IN2SMART'!E16+'12.IKOP declaration IN2TRACK'!E16+'13.IKOP declaration PINTA'!E16</f>
        <v>0</v>
      </c>
      <c r="F16" s="115">
        <f>'1.IKOP declaration X2Rail-1'!F16+'2.IKOP declaration FR8RAIL'!F16+'3.IKOP declaration ARCC'!F16+'4.IKOP declaration FINE 1'!F16+'5.IKOP declaration Co-Active'!F16+'6.IKOP declaration ATTRACkTIVE'!F16+'7.IKOP declaration FFL4E'!F16+'8.IKOP declaration IMPACT-1'!F16+'9.IKOP declaration PLASA'!F16+'10.IKOP declaration CONNECTA'!F16+'11.IKOP declaration IN2SMART'!F16+'12.IKOP declaration IN2TRACK'!F16+'13.IKOP declaration PINTA'!F16</f>
        <v>0</v>
      </c>
      <c r="G16" s="115">
        <f>'1.IKOP declaration X2Rail-1'!G16+'2.IKOP declaration FR8RAIL'!G16+'3.IKOP declaration ARCC'!G16+'4.IKOP declaration FINE 1'!G16+'5.IKOP declaration Co-Active'!G16+'6.IKOP declaration ATTRACkTIVE'!G16+'7.IKOP declaration FFL4E'!G16+'8.IKOP declaration IMPACT-1'!G16+'9.IKOP declaration PLASA'!G16+'10.IKOP declaration CONNECTA'!G16+'11.IKOP declaration IN2SMART'!G16+'12.IKOP declaration IN2TRACK'!G16+'13.IKOP declaration PINTA'!G16</f>
        <v>0</v>
      </c>
      <c r="H16" s="115">
        <f>'1.IKOP declaration X2Rail-1'!H16+'2.IKOP declaration FR8RAIL'!H16+'3.IKOP declaration ARCC'!H16+'4.IKOP declaration FINE 1'!H16+'5.IKOP declaration Co-Active'!H16+'6.IKOP declaration ATTRACkTIVE'!H16+'7.IKOP declaration FFL4E'!H16+'8.IKOP declaration IMPACT-1'!H16+'9.IKOP declaration PLASA'!H16+'10.IKOP declaration CONNECTA'!H16+'11.IKOP declaration IN2SMART'!H16+'12.IKOP declaration IN2TRACK'!H16+'13.IKOP declaration PINTA'!H16</f>
        <v>0</v>
      </c>
      <c r="I16" s="115">
        <f>'1.IKOP declaration X2Rail-1'!I16+'2.IKOP declaration FR8RAIL'!I16+'3.IKOP declaration ARCC'!I16+'4.IKOP declaration FINE 1'!I16+'5.IKOP declaration Co-Active'!I16+'6.IKOP declaration ATTRACkTIVE'!I16+'7.IKOP declaration FFL4E'!I16+'8.IKOP declaration IMPACT-1'!I16+'9.IKOP declaration PLASA'!I16+'10.IKOP declaration CONNECTA'!I16+'11.IKOP declaration IN2SMART'!I16+'12.IKOP declaration IN2TRACK'!I16+'13.IKOP declaration PINTA'!I16</f>
        <v>0</v>
      </c>
      <c r="J16" s="115">
        <f>'1.IKOP declaration X2Rail-1'!J16+'2.IKOP declaration FR8RAIL'!J16+'3.IKOP declaration ARCC'!J16+'4.IKOP declaration FINE 1'!J16+'5.IKOP declaration Co-Active'!J16+'6.IKOP declaration ATTRACkTIVE'!J16+'7.IKOP declaration FFL4E'!J16+'8.IKOP declaration IMPACT-1'!J16+'9.IKOP declaration PLASA'!J16+'10.IKOP declaration CONNECTA'!J16+'11.IKOP declaration IN2SMART'!J16+'12.IKOP declaration IN2TRACK'!J16+'13.IKOP declaration PINTA'!J16</f>
        <v>0</v>
      </c>
      <c r="K16" s="116"/>
      <c r="L16" s="115">
        <f>'1.IKOP declaration X2Rail-1'!L16+'2.IKOP declaration FR8RAIL'!L16+'3.IKOP declaration ARCC'!L16+'4.IKOP declaration FINE 1'!L16+'5.IKOP declaration Co-Active'!L16+'6.IKOP declaration ATTRACkTIVE'!L16+'7.IKOP declaration FFL4E'!L16+'8.IKOP declaration IMPACT-1'!L16+'9.IKOP declaration PLASA'!L16+'10.IKOP declaration CONNECTA'!L16+'11.IKOP declaration IN2SMART'!L16+'12.IKOP declaration IN2TRACK'!L16+'13.IKOP declaration PINTA'!L16</f>
        <v>0</v>
      </c>
      <c r="M16" s="115">
        <f>'1.IKOP declaration X2Rail-1'!M16+'2.IKOP declaration FR8RAIL'!M16+'3.IKOP declaration ARCC'!M16+'4.IKOP declaration FINE 1'!M16+'5.IKOP declaration Co-Active'!M16+'6.IKOP declaration ATTRACkTIVE'!M16+'7.IKOP declaration FFL4E'!M16+'8.IKOP declaration IMPACT-1'!M16+'9.IKOP declaration PLASA'!M16+'10.IKOP declaration CONNECTA'!M16+'11.IKOP declaration IN2SMART'!M16+'12.IKOP declaration IN2TRACK'!M16+'13.IKOP declaration PINTA'!M16</f>
        <v>0</v>
      </c>
      <c r="N16" s="72"/>
      <c r="O16" s="117">
        <f>'1.IKOP declaration X2Rail-1'!O16+'2.IKOP declaration FR8RAIL'!O16+'3.IKOP declaration ARCC'!O16+'4.IKOP declaration FINE 1'!O16+'5.IKOP declaration Co-Active'!O16+'6.IKOP declaration ATTRACkTIVE'!O16+'7.IKOP declaration FFL4E'!O16+'8.IKOP declaration IMPACT-1'!O16+'9.IKOP declaration PLASA'!O16+'10.IKOP declaration CONNECTA'!O16+'11.IKOP declaration IN2SMART'!O16+'12.IKOP declaration IN2TRACK'!O16+'13.IKOP declaration PINTA'!O16</f>
        <v>0</v>
      </c>
      <c r="P16" s="118">
        <f>'1.IKOP declaration X2Rail-1'!P16+'2.IKOP declaration FR8RAIL'!P16+'3.IKOP declaration ARCC'!P16+'4.IKOP declaration FINE 1'!P16+'5.IKOP declaration Co-Active'!P16+'6.IKOP declaration ATTRACkTIVE'!P16+'7.IKOP declaration FFL4E'!P16+'8.IKOP declaration IMPACT-1'!P16+'9.IKOP declaration PLASA'!P16+'10.IKOP declaration CONNECTA'!P16+'11.IKOP declaration IN2SMART'!P16+'12.IKOP declaration IN2TRACK'!P16+'13.IKOP declaration PINTA'!P16</f>
        <v>0</v>
      </c>
      <c r="Q16" s="119">
        <f>'1.IKOP declaration X2Rail-1'!Q16+'2.IKOP declaration FR8RAIL'!Q16+'3.IKOP declaration ARCC'!Q16+'4.IKOP declaration FINE 1'!Q16+'5.IKOP declaration Co-Active'!Q16+'6.IKOP declaration ATTRACkTIVE'!Q16+'7.IKOP declaration FFL4E'!Q16+'8.IKOP declaration IMPACT-1'!Q16+'9.IKOP declaration PLASA'!Q16+'10.IKOP declaration CONNECTA'!Q16+'11.IKOP declaration IN2SMART'!Q16+'12.IKOP declaration IN2TRACK'!Q16+'13.IKOP declaration PINTA'!Q16</f>
        <v>0</v>
      </c>
      <c r="S16" s="156" t="e">
        <f t="shared" si="1"/>
        <v>#DIV/0!</v>
      </c>
    </row>
    <row r="17" spans="1:19" x14ac:dyDescent="0.25">
      <c r="A17" s="80">
        <f>'A. Member''s list'!$A14</f>
        <v>0</v>
      </c>
      <c r="B17" s="83">
        <f>'A. Member''s list'!$B14</f>
        <v>0</v>
      </c>
      <c r="C17" s="115">
        <f>'1.IKOP declaration X2Rail-1'!C17+'2.IKOP declaration FR8RAIL'!C17+'3.IKOP declaration ARCC'!C17+'4.IKOP declaration FINE 1'!C17+'5.IKOP declaration Co-Active'!C17+'6.IKOP declaration ATTRACkTIVE'!C17+'7.IKOP declaration FFL4E'!C17+'8.IKOP declaration IMPACT-1'!C17+'9.IKOP declaration PLASA'!C17+'10.IKOP declaration CONNECTA'!C17+'11.IKOP declaration IN2SMART'!C17+'12.IKOP declaration IN2TRACK'!C17+'13.IKOP declaration PINTA'!C17</f>
        <v>0</v>
      </c>
      <c r="D17" s="115">
        <f>'1.IKOP declaration X2Rail-1'!D17+'2.IKOP declaration FR8RAIL'!D17+'3.IKOP declaration ARCC'!D17+'4.IKOP declaration FINE 1'!D17+'5.IKOP declaration Co-Active'!D17+'6.IKOP declaration ATTRACkTIVE'!D17+'7.IKOP declaration FFL4E'!D17+'8.IKOP declaration IMPACT-1'!D17+'9.IKOP declaration PLASA'!D17+'10.IKOP declaration CONNECTA'!D17+'11.IKOP declaration IN2SMART'!D17+'12.IKOP declaration IN2TRACK'!D17+'13.IKOP declaration PINTA'!D17</f>
        <v>0</v>
      </c>
      <c r="E17" s="115">
        <f>'1.IKOP declaration X2Rail-1'!E17+'2.IKOP declaration FR8RAIL'!E17+'3.IKOP declaration ARCC'!E17+'4.IKOP declaration FINE 1'!E17+'5.IKOP declaration Co-Active'!E17+'6.IKOP declaration ATTRACkTIVE'!E17+'7.IKOP declaration FFL4E'!E17+'8.IKOP declaration IMPACT-1'!E17+'9.IKOP declaration PLASA'!E17+'10.IKOP declaration CONNECTA'!E17+'11.IKOP declaration IN2SMART'!E17+'12.IKOP declaration IN2TRACK'!E17+'13.IKOP declaration PINTA'!E17</f>
        <v>0</v>
      </c>
      <c r="F17" s="115">
        <f>'1.IKOP declaration X2Rail-1'!F17+'2.IKOP declaration FR8RAIL'!F17+'3.IKOP declaration ARCC'!F17+'4.IKOP declaration FINE 1'!F17+'5.IKOP declaration Co-Active'!F17+'6.IKOP declaration ATTRACkTIVE'!F17+'7.IKOP declaration FFL4E'!F17+'8.IKOP declaration IMPACT-1'!F17+'9.IKOP declaration PLASA'!F17+'10.IKOP declaration CONNECTA'!F17+'11.IKOP declaration IN2SMART'!F17+'12.IKOP declaration IN2TRACK'!F17+'13.IKOP declaration PINTA'!F17</f>
        <v>0</v>
      </c>
      <c r="G17" s="115">
        <f>'1.IKOP declaration X2Rail-1'!G17+'2.IKOP declaration FR8RAIL'!G17+'3.IKOP declaration ARCC'!G17+'4.IKOP declaration FINE 1'!G17+'5.IKOP declaration Co-Active'!G17+'6.IKOP declaration ATTRACkTIVE'!G17+'7.IKOP declaration FFL4E'!G17+'8.IKOP declaration IMPACT-1'!G17+'9.IKOP declaration PLASA'!G17+'10.IKOP declaration CONNECTA'!G17+'11.IKOP declaration IN2SMART'!G17+'12.IKOP declaration IN2TRACK'!G17+'13.IKOP declaration PINTA'!G17</f>
        <v>0</v>
      </c>
      <c r="H17" s="115">
        <f>'1.IKOP declaration X2Rail-1'!H17+'2.IKOP declaration FR8RAIL'!H17+'3.IKOP declaration ARCC'!H17+'4.IKOP declaration FINE 1'!H17+'5.IKOP declaration Co-Active'!H17+'6.IKOP declaration ATTRACkTIVE'!H17+'7.IKOP declaration FFL4E'!H17+'8.IKOP declaration IMPACT-1'!H17+'9.IKOP declaration PLASA'!H17+'10.IKOP declaration CONNECTA'!H17+'11.IKOP declaration IN2SMART'!H17+'12.IKOP declaration IN2TRACK'!H17+'13.IKOP declaration PINTA'!H17</f>
        <v>0</v>
      </c>
      <c r="I17" s="115">
        <f>'1.IKOP declaration X2Rail-1'!I17+'2.IKOP declaration FR8RAIL'!I17+'3.IKOP declaration ARCC'!I17+'4.IKOP declaration FINE 1'!I17+'5.IKOP declaration Co-Active'!I17+'6.IKOP declaration ATTRACkTIVE'!I17+'7.IKOP declaration FFL4E'!I17+'8.IKOP declaration IMPACT-1'!I17+'9.IKOP declaration PLASA'!I17+'10.IKOP declaration CONNECTA'!I17+'11.IKOP declaration IN2SMART'!I17+'12.IKOP declaration IN2TRACK'!I17+'13.IKOP declaration PINTA'!I17</f>
        <v>0</v>
      </c>
      <c r="J17" s="115">
        <f>'1.IKOP declaration X2Rail-1'!J17+'2.IKOP declaration FR8RAIL'!J17+'3.IKOP declaration ARCC'!J17+'4.IKOP declaration FINE 1'!J17+'5.IKOP declaration Co-Active'!J17+'6.IKOP declaration ATTRACkTIVE'!J17+'7.IKOP declaration FFL4E'!J17+'8.IKOP declaration IMPACT-1'!J17+'9.IKOP declaration PLASA'!J17+'10.IKOP declaration CONNECTA'!J17+'11.IKOP declaration IN2SMART'!J17+'12.IKOP declaration IN2TRACK'!J17+'13.IKOP declaration PINTA'!J17</f>
        <v>0</v>
      </c>
      <c r="K17" s="116"/>
      <c r="L17" s="115">
        <f>'1.IKOP declaration X2Rail-1'!L17+'2.IKOP declaration FR8RAIL'!L17+'3.IKOP declaration ARCC'!L17+'4.IKOP declaration FINE 1'!L17+'5.IKOP declaration Co-Active'!L17+'6.IKOP declaration ATTRACkTIVE'!L17+'7.IKOP declaration FFL4E'!L17+'8.IKOP declaration IMPACT-1'!L17+'9.IKOP declaration PLASA'!L17+'10.IKOP declaration CONNECTA'!L17+'11.IKOP declaration IN2SMART'!L17+'12.IKOP declaration IN2TRACK'!L17+'13.IKOP declaration PINTA'!L17</f>
        <v>0</v>
      </c>
      <c r="M17" s="115">
        <f>'1.IKOP declaration X2Rail-1'!M17+'2.IKOP declaration FR8RAIL'!M17+'3.IKOP declaration ARCC'!M17+'4.IKOP declaration FINE 1'!M17+'5.IKOP declaration Co-Active'!M17+'6.IKOP declaration ATTRACkTIVE'!M17+'7.IKOP declaration FFL4E'!M17+'8.IKOP declaration IMPACT-1'!M17+'9.IKOP declaration PLASA'!M17+'10.IKOP declaration CONNECTA'!M17+'11.IKOP declaration IN2SMART'!M17+'12.IKOP declaration IN2TRACK'!M17+'13.IKOP declaration PINTA'!M17</f>
        <v>0</v>
      </c>
      <c r="N17" s="72"/>
      <c r="O17" s="117">
        <f>'1.IKOP declaration X2Rail-1'!O17+'2.IKOP declaration FR8RAIL'!O17+'3.IKOP declaration ARCC'!O17+'4.IKOP declaration FINE 1'!O17+'5.IKOP declaration Co-Active'!O17+'6.IKOP declaration ATTRACkTIVE'!O17+'7.IKOP declaration FFL4E'!O17+'8.IKOP declaration IMPACT-1'!O17+'9.IKOP declaration PLASA'!O17+'10.IKOP declaration CONNECTA'!O17+'11.IKOP declaration IN2SMART'!O17+'12.IKOP declaration IN2TRACK'!O17+'13.IKOP declaration PINTA'!O17</f>
        <v>0</v>
      </c>
      <c r="P17" s="118">
        <f>'1.IKOP declaration X2Rail-1'!P17+'2.IKOP declaration FR8RAIL'!P17+'3.IKOP declaration ARCC'!P17+'4.IKOP declaration FINE 1'!P17+'5.IKOP declaration Co-Active'!P17+'6.IKOP declaration ATTRACkTIVE'!P17+'7.IKOP declaration FFL4E'!P17+'8.IKOP declaration IMPACT-1'!P17+'9.IKOP declaration PLASA'!P17+'10.IKOP declaration CONNECTA'!P17+'11.IKOP declaration IN2SMART'!P17+'12.IKOP declaration IN2TRACK'!P17+'13.IKOP declaration PINTA'!P17</f>
        <v>0</v>
      </c>
      <c r="Q17" s="119">
        <f>'1.IKOP declaration X2Rail-1'!Q17+'2.IKOP declaration FR8RAIL'!Q17+'3.IKOP declaration ARCC'!Q17+'4.IKOP declaration FINE 1'!Q17+'5.IKOP declaration Co-Active'!Q17+'6.IKOP declaration ATTRACkTIVE'!Q17+'7.IKOP declaration FFL4E'!Q17+'8.IKOP declaration IMPACT-1'!Q17+'9.IKOP declaration PLASA'!Q17+'10.IKOP declaration CONNECTA'!Q17+'11.IKOP declaration IN2SMART'!Q17+'12.IKOP declaration IN2TRACK'!Q17+'13.IKOP declaration PINTA'!Q17</f>
        <v>0</v>
      </c>
      <c r="S17" s="156" t="e">
        <f t="shared" si="1"/>
        <v>#DIV/0!</v>
      </c>
    </row>
    <row r="18" spans="1:19" x14ac:dyDescent="0.25">
      <c r="A18" s="80">
        <f>'A. Member''s list'!$A15</f>
        <v>0</v>
      </c>
      <c r="B18" s="83">
        <f>'A. Member''s list'!$B15</f>
        <v>0</v>
      </c>
      <c r="C18" s="115">
        <f>'1.IKOP declaration X2Rail-1'!C18+'2.IKOP declaration FR8RAIL'!C18+'3.IKOP declaration ARCC'!C18+'4.IKOP declaration FINE 1'!C18+'5.IKOP declaration Co-Active'!C18+'6.IKOP declaration ATTRACkTIVE'!C18+'7.IKOP declaration FFL4E'!C18+'8.IKOP declaration IMPACT-1'!C18+'9.IKOP declaration PLASA'!C18+'10.IKOP declaration CONNECTA'!C18+'11.IKOP declaration IN2SMART'!C18+'12.IKOP declaration IN2TRACK'!C18+'13.IKOP declaration PINTA'!C18</f>
        <v>0</v>
      </c>
      <c r="D18" s="115">
        <f>'1.IKOP declaration X2Rail-1'!D18+'2.IKOP declaration FR8RAIL'!D18+'3.IKOP declaration ARCC'!D18+'4.IKOP declaration FINE 1'!D18+'5.IKOP declaration Co-Active'!D18+'6.IKOP declaration ATTRACkTIVE'!D18+'7.IKOP declaration FFL4E'!D18+'8.IKOP declaration IMPACT-1'!D18+'9.IKOP declaration PLASA'!D18+'10.IKOP declaration CONNECTA'!D18+'11.IKOP declaration IN2SMART'!D18+'12.IKOP declaration IN2TRACK'!D18+'13.IKOP declaration PINTA'!D18</f>
        <v>0</v>
      </c>
      <c r="E18" s="115">
        <f>'1.IKOP declaration X2Rail-1'!E18+'2.IKOP declaration FR8RAIL'!E18+'3.IKOP declaration ARCC'!E18+'4.IKOP declaration FINE 1'!E18+'5.IKOP declaration Co-Active'!E18+'6.IKOP declaration ATTRACkTIVE'!E18+'7.IKOP declaration FFL4E'!E18+'8.IKOP declaration IMPACT-1'!E18+'9.IKOP declaration PLASA'!E18+'10.IKOP declaration CONNECTA'!E18+'11.IKOP declaration IN2SMART'!E18+'12.IKOP declaration IN2TRACK'!E18+'13.IKOP declaration PINTA'!E18</f>
        <v>0</v>
      </c>
      <c r="F18" s="115">
        <f>'1.IKOP declaration X2Rail-1'!F18+'2.IKOP declaration FR8RAIL'!F18+'3.IKOP declaration ARCC'!F18+'4.IKOP declaration FINE 1'!F18+'5.IKOP declaration Co-Active'!F18+'6.IKOP declaration ATTRACkTIVE'!F18+'7.IKOP declaration FFL4E'!F18+'8.IKOP declaration IMPACT-1'!F18+'9.IKOP declaration PLASA'!F18+'10.IKOP declaration CONNECTA'!F18+'11.IKOP declaration IN2SMART'!F18+'12.IKOP declaration IN2TRACK'!F18+'13.IKOP declaration PINTA'!F18</f>
        <v>0</v>
      </c>
      <c r="G18" s="115">
        <f>'1.IKOP declaration X2Rail-1'!G18+'2.IKOP declaration FR8RAIL'!G18+'3.IKOP declaration ARCC'!G18+'4.IKOP declaration FINE 1'!G18+'5.IKOP declaration Co-Active'!G18+'6.IKOP declaration ATTRACkTIVE'!G18+'7.IKOP declaration FFL4E'!G18+'8.IKOP declaration IMPACT-1'!G18+'9.IKOP declaration PLASA'!G18+'10.IKOP declaration CONNECTA'!G18+'11.IKOP declaration IN2SMART'!G18+'12.IKOP declaration IN2TRACK'!G18+'13.IKOP declaration PINTA'!G18</f>
        <v>0</v>
      </c>
      <c r="H18" s="115">
        <f>'1.IKOP declaration X2Rail-1'!H18+'2.IKOP declaration FR8RAIL'!H18+'3.IKOP declaration ARCC'!H18+'4.IKOP declaration FINE 1'!H18+'5.IKOP declaration Co-Active'!H18+'6.IKOP declaration ATTRACkTIVE'!H18+'7.IKOP declaration FFL4E'!H18+'8.IKOP declaration IMPACT-1'!H18+'9.IKOP declaration PLASA'!H18+'10.IKOP declaration CONNECTA'!H18+'11.IKOP declaration IN2SMART'!H18+'12.IKOP declaration IN2TRACK'!H18+'13.IKOP declaration PINTA'!H18</f>
        <v>0</v>
      </c>
      <c r="I18" s="115">
        <f>'1.IKOP declaration X2Rail-1'!I18+'2.IKOP declaration FR8RAIL'!I18+'3.IKOP declaration ARCC'!I18+'4.IKOP declaration FINE 1'!I18+'5.IKOP declaration Co-Active'!I18+'6.IKOP declaration ATTRACkTIVE'!I18+'7.IKOP declaration FFL4E'!I18+'8.IKOP declaration IMPACT-1'!I18+'9.IKOP declaration PLASA'!I18+'10.IKOP declaration CONNECTA'!I18+'11.IKOP declaration IN2SMART'!I18+'12.IKOP declaration IN2TRACK'!I18+'13.IKOP declaration PINTA'!I18</f>
        <v>0</v>
      </c>
      <c r="J18" s="115">
        <f>'1.IKOP declaration X2Rail-1'!J18+'2.IKOP declaration FR8RAIL'!J18+'3.IKOP declaration ARCC'!J18+'4.IKOP declaration FINE 1'!J18+'5.IKOP declaration Co-Active'!J18+'6.IKOP declaration ATTRACkTIVE'!J18+'7.IKOP declaration FFL4E'!J18+'8.IKOP declaration IMPACT-1'!J18+'9.IKOP declaration PLASA'!J18+'10.IKOP declaration CONNECTA'!J18+'11.IKOP declaration IN2SMART'!J18+'12.IKOP declaration IN2TRACK'!J18+'13.IKOP declaration PINTA'!J18</f>
        <v>0</v>
      </c>
      <c r="K18" s="116"/>
      <c r="L18" s="115">
        <f>'1.IKOP declaration X2Rail-1'!L18+'2.IKOP declaration FR8RAIL'!L18+'3.IKOP declaration ARCC'!L18+'4.IKOP declaration FINE 1'!L18+'5.IKOP declaration Co-Active'!L18+'6.IKOP declaration ATTRACkTIVE'!L18+'7.IKOP declaration FFL4E'!L18+'8.IKOP declaration IMPACT-1'!L18+'9.IKOP declaration PLASA'!L18+'10.IKOP declaration CONNECTA'!L18+'11.IKOP declaration IN2SMART'!L18+'12.IKOP declaration IN2TRACK'!L18+'13.IKOP declaration PINTA'!L18</f>
        <v>0</v>
      </c>
      <c r="M18" s="115">
        <f>'1.IKOP declaration X2Rail-1'!M18+'2.IKOP declaration FR8RAIL'!M18+'3.IKOP declaration ARCC'!M18+'4.IKOP declaration FINE 1'!M18+'5.IKOP declaration Co-Active'!M18+'6.IKOP declaration ATTRACkTIVE'!M18+'7.IKOP declaration FFL4E'!M18+'8.IKOP declaration IMPACT-1'!M18+'9.IKOP declaration PLASA'!M18+'10.IKOP declaration CONNECTA'!M18+'11.IKOP declaration IN2SMART'!M18+'12.IKOP declaration IN2TRACK'!M18+'13.IKOP declaration PINTA'!M18</f>
        <v>0</v>
      </c>
      <c r="N18" s="72"/>
      <c r="O18" s="117">
        <f>'1.IKOP declaration X2Rail-1'!O18+'2.IKOP declaration FR8RAIL'!O18+'3.IKOP declaration ARCC'!O18+'4.IKOP declaration FINE 1'!O18+'5.IKOP declaration Co-Active'!O18+'6.IKOP declaration ATTRACkTIVE'!O18+'7.IKOP declaration FFL4E'!O18+'8.IKOP declaration IMPACT-1'!O18+'9.IKOP declaration PLASA'!O18+'10.IKOP declaration CONNECTA'!O18+'11.IKOP declaration IN2SMART'!O18+'12.IKOP declaration IN2TRACK'!O18+'13.IKOP declaration PINTA'!O18</f>
        <v>0</v>
      </c>
      <c r="P18" s="118">
        <f>'1.IKOP declaration X2Rail-1'!P18+'2.IKOP declaration FR8RAIL'!P18+'3.IKOP declaration ARCC'!P18+'4.IKOP declaration FINE 1'!P18+'5.IKOP declaration Co-Active'!P18+'6.IKOP declaration ATTRACkTIVE'!P18+'7.IKOP declaration FFL4E'!P18+'8.IKOP declaration IMPACT-1'!P18+'9.IKOP declaration PLASA'!P18+'10.IKOP declaration CONNECTA'!P18+'11.IKOP declaration IN2SMART'!P18+'12.IKOP declaration IN2TRACK'!P18+'13.IKOP declaration PINTA'!P18</f>
        <v>0</v>
      </c>
      <c r="Q18" s="119">
        <f>'1.IKOP declaration X2Rail-1'!Q18+'2.IKOP declaration FR8RAIL'!Q18+'3.IKOP declaration ARCC'!Q18+'4.IKOP declaration FINE 1'!Q18+'5.IKOP declaration Co-Active'!Q18+'6.IKOP declaration ATTRACkTIVE'!Q18+'7.IKOP declaration FFL4E'!Q18+'8.IKOP declaration IMPACT-1'!Q18+'9.IKOP declaration PLASA'!Q18+'10.IKOP declaration CONNECTA'!Q18+'11.IKOP declaration IN2SMART'!Q18+'12.IKOP declaration IN2TRACK'!Q18+'13.IKOP declaration PINTA'!Q18</f>
        <v>0</v>
      </c>
      <c r="S18" s="156" t="e">
        <f t="shared" si="1"/>
        <v>#DIV/0!</v>
      </c>
    </row>
    <row r="19" spans="1:19" x14ac:dyDescent="0.25">
      <c r="A19" s="80">
        <f>'A. Member''s list'!$A16</f>
        <v>0</v>
      </c>
      <c r="B19" s="83">
        <f>'A. Member''s list'!$B16</f>
        <v>0</v>
      </c>
      <c r="C19" s="115">
        <f>'1.IKOP declaration X2Rail-1'!C19+'2.IKOP declaration FR8RAIL'!C19+'3.IKOP declaration ARCC'!C19+'4.IKOP declaration FINE 1'!C19+'5.IKOP declaration Co-Active'!C19+'6.IKOP declaration ATTRACkTIVE'!C19+'7.IKOP declaration FFL4E'!C19+'8.IKOP declaration IMPACT-1'!C19+'9.IKOP declaration PLASA'!C19+'10.IKOP declaration CONNECTA'!C19+'11.IKOP declaration IN2SMART'!C19+'12.IKOP declaration IN2TRACK'!C19+'13.IKOP declaration PINTA'!C19</f>
        <v>0</v>
      </c>
      <c r="D19" s="115">
        <f>'1.IKOP declaration X2Rail-1'!D19+'2.IKOP declaration FR8RAIL'!D19+'3.IKOP declaration ARCC'!D19+'4.IKOP declaration FINE 1'!D19+'5.IKOP declaration Co-Active'!D19+'6.IKOP declaration ATTRACkTIVE'!D19+'7.IKOP declaration FFL4E'!D19+'8.IKOP declaration IMPACT-1'!D19+'9.IKOP declaration PLASA'!D19+'10.IKOP declaration CONNECTA'!D19+'11.IKOP declaration IN2SMART'!D19+'12.IKOP declaration IN2TRACK'!D19+'13.IKOP declaration PINTA'!D19</f>
        <v>0</v>
      </c>
      <c r="E19" s="115">
        <f>'1.IKOP declaration X2Rail-1'!E19+'2.IKOP declaration FR8RAIL'!E19+'3.IKOP declaration ARCC'!E19+'4.IKOP declaration FINE 1'!E19+'5.IKOP declaration Co-Active'!E19+'6.IKOP declaration ATTRACkTIVE'!E19+'7.IKOP declaration FFL4E'!E19+'8.IKOP declaration IMPACT-1'!E19+'9.IKOP declaration PLASA'!E19+'10.IKOP declaration CONNECTA'!E19+'11.IKOP declaration IN2SMART'!E19+'12.IKOP declaration IN2TRACK'!E19+'13.IKOP declaration PINTA'!E19</f>
        <v>0</v>
      </c>
      <c r="F19" s="115">
        <f>'1.IKOP declaration X2Rail-1'!F19+'2.IKOP declaration FR8RAIL'!F19+'3.IKOP declaration ARCC'!F19+'4.IKOP declaration FINE 1'!F19+'5.IKOP declaration Co-Active'!F19+'6.IKOP declaration ATTRACkTIVE'!F19+'7.IKOP declaration FFL4E'!F19+'8.IKOP declaration IMPACT-1'!F19+'9.IKOP declaration PLASA'!F19+'10.IKOP declaration CONNECTA'!F19+'11.IKOP declaration IN2SMART'!F19+'12.IKOP declaration IN2TRACK'!F19+'13.IKOP declaration PINTA'!F19</f>
        <v>0</v>
      </c>
      <c r="G19" s="115">
        <f>'1.IKOP declaration X2Rail-1'!G19+'2.IKOP declaration FR8RAIL'!G19+'3.IKOP declaration ARCC'!G19+'4.IKOP declaration FINE 1'!G19+'5.IKOP declaration Co-Active'!G19+'6.IKOP declaration ATTRACkTIVE'!G19+'7.IKOP declaration FFL4E'!G19+'8.IKOP declaration IMPACT-1'!G19+'9.IKOP declaration PLASA'!G19+'10.IKOP declaration CONNECTA'!G19+'11.IKOP declaration IN2SMART'!G19+'12.IKOP declaration IN2TRACK'!G19+'13.IKOP declaration PINTA'!G19</f>
        <v>0</v>
      </c>
      <c r="H19" s="115">
        <f>'1.IKOP declaration X2Rail-1'!H19+'2.IKOP declaration FR8RAIL'!H19+'3.IKOP declaration ARCC'!H19+'4.IKOP declaration FINE 1'!H19+'5.IKOP declaration Co-Active'!H19+'6.IKOP declaration ATTRACkTIVE'!H19+'7.IKOP declaration FFL4E'!H19+'8.IKOP declaration IMPACT-1'!H19+'9.IKOP declaration PLASA'!H19+'10.IKOP declaration CONNECTA'!H19+'11.IKOP declaration IN2SMART'!H19+'12.IKOP declaration IN2TRACK'!H19+'13.IKOP declaration PINTA'!H19</f>
        <v>0</v>
      </c>
      <c r="I19" s="115">
        <f>'1.IKOP declaration X2Rail-1'!I19+'2.IKOP declaration FR8RAIL'!I19+'3.IKOP declaration ARCC'!I19+'4.IKOP declaration FINE 1'!I19+'5.IKOP declaration Co-Active'!I19+'6.IKOP declaration ATTRACkTIVE'!I19+'7.IKOP declaration FFL4E'!I19+'8.IKOP declaration IMPACT-1'!I19+'9.IKOP declaration PLASA'!I19+'10.IKOP declaration CONNECTA'!I19+'11.IKOP declaration IN2SMART'!I19+'12.IKOP declaration IN2TRACK'!I19+'13.IKOP declaration PINTA'!I19</f>
        <v>0</v>
      </c>
      <c r="J19" s="115">
        <f>'1.IKOP declaration X2Rail-1'!J19+'2.IKOP declaration FR8RAIL'!J19+'3.IKOP declaration ARCC'!J19+'4.IKOP declaration FINE 1'!J19+'5.IKOP declaration Co-Active'!J19+'6.IKOP declaration ATTRACkTIVE'!J19+'7.IKOP declaration FFL4E'!J19+'8.IKOP declaration IMPACT-1'!J19+'9.IKOP declaration PLASA'!J19+'10.IKOP declaration CONNECTA'!J19+'11.IKOP declaration IN2SMART'!J19+'12.IKOP declaration IN2TRACK'!J19+'13.IKOP declaration PINTA'!J19</f>
        <v>0</v>
      </c>
      <c r="K19" s="116"/>
      <c r="L19" s="115">
        <f>'1.IKOP declaration X2Rail-1'!L19+'2.IKOP declaration FR8RAIL'!L19+'3.IKOP declaration ARCC'!L19+'4.IKOP declaration FINE 1'!L19+'5.IKOP declaration Co-Active'!L19+'6.IKOP declaration ATTRACkTIVE'!L19+'7.IKOP declaration FFL4E'!L19+'8.IKOP declaration IMPACT-1'!L19+'9.IKOP declaration PLASA'!L19+'10.IKOP declaration CONNECTA'!L19+'11.IKOP declaration IN2SMART'!L19+'12.IKOP declaration IN2TRACK'!L19+'13.IKOP declaration PINTA'!L19</f>
        <v>0</v>
      </c>
      <c r="M19" s="115">
        <f>'1.IKOP declaration X2Rail-1'!M19+'2.IKOP declaration FR8RAIL'!M19+'3.IKOP declaration ARCC'!M19+'4.IKOP declaration FINE 1'!M19+'5.IKOP declaration Co-Active'!M19+'6.IKOP declaration ATTRACkTIVE'!M19+'7.IKOP declaration FFL4E'!M19+'8.IKOP declaration IMPACT-1'!M19+'9.IKOP declaration PLASA'!M19+'10.IKOP declaration CONNECTA'!M19+'11.IKOP declaration IN2SMART'!M19+'12.IKOP declaration IN2TRACK'!M19+'13.IKOP declaration PINTA'!M19</f>
        <v>0</v>
      </c>
      <c r="N19" s="72"/>
      <c r="O19" s="117">
        <f>'1.IKOP declaration X2Rail-1'!O19+'2.IKOP declaration FR8RAIL'!O19+'3.IKOP declaration ARCC'!O19+'4.IKOP declaration FINE 1'!O19+'5.IKOP declaration Co-Active'!O19+'6.IKOP declaration ATTRACkTIVE'!O19+'7.IKOP declaration FFL4E'!O19+'8.IKOP declaration IMPACT-1'!O19+'9.IKOP declaration PLASA'!O19+'10.IKOP declaration CONNECTA'!O19+'11.IKOP declaration IN2SMART'!O19+'12.IKOP declaration IN2TRACK'!O19+'13.IKOP declaration PINTA'!O19</f>
        <v>0</v>
      </c>
      <c r="P19" s="118">
        <f>'1.IKOP declaration X2Rail-1'!P19+'2.IKOP declaration FR8RAIL'!P19+'3.IKOP declaration ARCC'!P19+'4.IKOP declaration FINE 1'!P19+'5.IKOP declaration Co-Active'!P19+'6.IKOP declaration ATTRACkTIVE'!P19+'7.IKOP declaration FFL4E'!P19+'8.IKOP declaration IMPACT-1'!P19+'9.IKOP declaration PLASA'!P19+'10.IKOP declaration CONNECTA'!P19+'11.IKOP declaration IN2SMART'!P19+'12.IKOP declaration IN2TRACK'!P19+'13.IKOP declaration PINTA'!P19</f>
        <v>0</v>
      </c>
      <c r="Q19" s="119">
        <f>'1.IKOP declaration X2Rail-1'!Q19+'2.IKOP declaration FR8RAIL'!Q19+'3.IKOP declaration ARCC'!Q19+'4.IKOP declaration FINE 1'!Q19+'5.IKOP declaration Co-Active'!Q19+'6.IKOP declaration ATTRACkTIVE'!Q19+'7.IKOP declaration FFL4E'!Q19+'8.IKOP declaration IMPACT-1'!Q19+'9.IKOP declaration PLASA'!Q19+'10.IKOP declaration CONNECTA'!Q19+'11.IKOP declaration IN2SMART'!Q19+'12.IKOP declaration IN2TRACK'!Q19+'13.IKOP declaration PINTA'!Q19</f>
        <v>0</v>
      </c>
      <c r="S19" s="156" t="e">
        <f t="shared" si="1"/>
        <v>#DIV/0!</v>
      </c>
    </row>
    <row r="20" spans="1:19" x14ac:dyDescent="0.25">
      <c r="A20" s="80">
        <f>'A. Member''s list'!$A17</f>
        <v>0</v>
      </c>
      <c r="B20" s="83">
        <f>'A. Member''s list'!$B17</f>
        <v>0</v>
      </c>
      <c r="C20" s="115">
        <f>'1.IKOP declaration X2Rail-1'!C20+'2.IKOP declaration FR8RAIL'!C20+'3.IKOP declaration ARCC'!C20+'4.IKOP declaration FINE 1'!C20+'5.IKOP declaration Co-Active'!C20+'6.IKOP declaration ATTRACkTIVE'!C20+'7.IKOP declaration FFL4E'!C20+'8.IKOP declaration IMPACT-1'!C20+'9.IKOP declaration PLASA'!C20+'10.IKOP declaration CONNECTA'!C20+'11.IKOP declaration IN2SMART'!C20+'12.IKOP declaration IN2TRACK'!C20+'13.IKOP declaration PINTA'!C20</f>
        <v>0</v>
      </c>
      <c r="D20" s="115">
        <f>'1.IKOP declaration X2Rail-1'!D20+'2.IKOP declaration FR8RAIL'!D20+'3.IKOP declaration ARCC'!D20+'4.IKOP declaration FINE 1'!D20+'5.IKOP declaration Co-Active'!D20+'6.IKOP declaration ATTRACkTIVE'!D20+'7.IKOP declaration FFL4E'!D20+'8.IKOP declaration IMPACT-1'!D20+'9.IKOP declaration PLASA'!D20+'10.IKOP declaration CONNECTA'!D20+'11.IKOP declaration IN2SMART'!D20+'12.IKOP declaration IN2TRACK'!D20+'13.IKOP declaration PINTA'!D20</f>
        <v>0</v>
      </c>
      <c r="E20" s="115">
        <f>'1.IKOP declaration X2Rail-1'!E20+'2.IKOP declaration FR8RAIL'!E20+'3.IKOP declaration ARCC'!E20+'4.IKOP declaration FINE 1'!E20+'5.IKOP declaration Co-Active'!E20+'6.IKOP declaration ATTRACkTIVE'!E20+'7.IKOP declaration FFL4E'!E20+'8.IKOP declaration IMPACT-1'!E20+'9.IKOP declaration PLASA'!E20+'10.IKOP declaration CONNECTA'!E20+'11.IKOP declaration IN2SMART'!E20+'12.IKOP declaration IN2TRACK'!E20+'13.IKOP declaration PINTA'!E20</f>
        <v>0</v>
      </c>
      <c r="F20" s="115">
        <f>'1.IKOP declaration X2Rail-1'!F20+'2.IKOP declaration FR8RAIL'!F20+'3.IKOP declaration ARCC'!F20+'4.IKOP declaration FINE 1'!F20+'5.IKOP declaration Co-Active'!F20+'6.IKOP declaration ATTRACkTIVE'!F20+'7.IKOP declaration FFL4E'!F20+'8.IKOP declaration IMPACT-1'!F20+'9.IKOP declaration PLASA'!F20+'10.IKOP declaration CONNECTA'!F20+'11.IKOP declaration IN2SMART'!F20+'12.IKOP declaration IN2TRACK'!F20+'13.IKOP declaration PINTA'!F20</f>
        <v>0</v>
      </c>
      <c r="G20" s="115">
        <f>'1.IKOP declaration X2Rail-1'!G20+'2.IKOP declaration FR8RAIL'!G20+'3.IKOP declaration ARCC'!G20+'4.IKOP declaration FINE 1'!G20+'5.IKOP declaration Co-Active'!G20+'6.IKOP declaration ATTRACkTIVE'!G20+'7.IKOP declaration FFL4E'!G20+'8.IKOP declaration IMPACT-1'!G20+'9.IKOP declaration PLASA'!G20+'10.IKOP declaration CONNECTA'!G20+'11.IKOP declaration IN2SMART'!G20+'12.IKOP declaration IN2TRACK'!G20+'13.IKOP declaration PINTA'!G20</f>
        <v>0</v>
      </c>
      <c r="H20" s="115">
        <f>'1.IKOP declaration X2Rail-1'!H20+'2.IKOP declaration FR8RAIL'!H20+'3.IKOP declaration ARCC'!H20+'4.IKOP declaration FINE 1'!H20+'5.IKOP declaration Co-Active'!H20+'6.IKOP declaration ATTRACkTIVE'!H20+'7.IKOP declaration FFL4E'!H20+'8.IKOP declaration IMPACT-1'!H20+'9.IKOP declaration PLASA'!H20+'10.IKOP declaration CONNECTA'!H20+'11.IKOP declaration IN2SMART'!H20+'12.IKOP declaration IN2TRACK'!H20+'13.IKOP declaration PINTA'!H20</f>
        <v>0</v>
      </c>
      <c r="I20" s="115">
        <f>'1.IKOP declaration X2Rail-1'!I20+'2.IKOP declaration FR8RAIL'!I20+'3.IKOP declaration ARCC'!I20+'4.IKOP declaration FINE 1'!I20+'5.IKOP declaration Co-Active'!I20+'6.IKOP declaration ATTRACkTIVE'!I20+'7.IKOP declaration FFL4E'!I20+'8.IKOP declaration IMPACT-1'!I20+'9.IKOP declaration PLASA'!I20+'10.IKOP declaration CONNECTA'!I20+'11.IKOP declaration IN2SMART'!I20+'12.IKOP declaration IN2TRACK'!I20+'13.IKOP declaration PINTA'!I20</f>
        <v>0</v>
      </c>
      <c r="J20" s="115">
        <f>'1.IKOP declaration X2Rail-1'!J20+'2.IKOP declaration FR8RAIL'!J20+'3.IKOP declaration ARCC'!J20+'4.IKOP declaration FINE 1'!J20+'5.IKOP declaration Co-Active'!J20+'6.IKOP declaration ATTRACkTIVE'!J20+'7.IKOP declaration FFL4E'!J20+'8.IKOP declaration IMPACT-1'!J20+'9.IKOP declaration PLASA'!J20+'10.IKOP declaration CONNECTA'!J20+'11.IKOP declaration IN2SMART'!J20+'12.IKOP declaration IN2TRACK'!J20+'13.IKOP declaration PINTA'!J20</f>
        <v>0</v>
      </c>
      <c r="K20" s="116"/>
      <c r="L20" s="115">
        <f>'1.IKOP declaration X2Rail-1'!L20+'2.IKOP declaration FR8RAIL'!L20+'3.IKOP declaration ARCC'!L20+'4.IKOP declaration FINE 1'!L20+'5.IKOP declaration Co-Active'!L20+'6.IKOP declaration ATTRACkTIVE'!L20+'7.IKOP declaration FFL4E'!L20+'8.IKOP declaration IMPACT-1'!L20+'9.IKOP declaration PLASA'!L20+'10.IKOP declaration CONNECTA'!L20+'11.IKOP declaration IN2SMART'!L20+'12.IKOP declaration IN2TRACK'!L20+'13.IKOP declaration PINTA'!L20</f>
        <v>0</v>
      </c>
      <c r="M20" s="115">
        <f>'1.IKOP declaration X2Rail-1'!M20+'2.IKOP declaration FR8RAIL'!M20+'3.IKOP declaration ARCC'!M20+'4.IKOP declaration FINE 1'!M20+'5.IKOP declaration Co-Active'!M20+'6.IKOP declaration ATTRACkTIVE'!M20+'7.IKOP declaration FFL4E'!M20+'8.IKOP declaration IMPACT-1'!M20+'9.IKOP declaration PLASA'!M20+'10.IKOP declaration CONNECTA'!M20+'11.IKOP declaration IN2SMART'!M20+'12.IKOP declaration IN2TRACK'!M20+'13.IKOP declaration PINTA'!M20</f>
        <v>0</v>
      </c>
      <c r="N20" s="72"/>
      <c r="O20" s="117">
        <f>'1.IKOP declaration X2Rail-1'!O20+'2.IKOP declaration FR8RAIL'!O20+'3.IKOP declaration ARCC'!O20+'4.IKOP declaration FINE 1'!O20+'5.IKOP declaration Co-Active'!O20+'6.IKOP declaration ATTRACkTIVE'!O20+'7.IKOP declaration FFL4E'!O20+'8.IKOP declaration IMPACT-1'!O20+'9.IKOP declaration PLASA'!O20+'10.IKOP declaration CONNECTA'!O20+'11.IKOP declaration IN2SMART'!O20+'12.IKOP declaration IN2TRACK'!O20+'13.IKOP declaration PINTA'!O20</f>
        <v>0</v>
      </c>
      <c r="P20" s="118">
        <f>'1.IKOP declaration X2Rail-1'!P20+'2.IKOP declaration FR8RAIL'!P20+'3.IKOP declaration ARCC'!P20+'4.IKOP declaration FINE 1'!P20+'5.IKOP declaration Co-Active'!P20+'6.IKOP declaration ATTRACkTIVE'!P20+'7.IKOP declaration FFL4E'!P20+'8.IKOP declaration IMPACT-1'!P20+'9.IKOP declaration PLASA'!P20+'10.IKOP declaration CONNECTA'!P20+'11.IKOP declaration IN2SMART'!P20+'12.IKOP declaration IN2TRACK'!P20+'13.IKOP declaration PINTA'!P20</f>
        <v>0</v>
      </c>
      <c r="Q20" s="119">
        <f>'1.IKOP declaration X2Rail-1'!Q20+'2.IKOP declaration FR8RAIL'!Q20+'3.IKOP declaration ARCC'!Q20+'4.IKOP declaration FINE 1'!Q20+'5.IKOP declaration Co-Active'!Q20+'6.IKOP declaration ATTRACkTIVE'!Q20+'7.IKOP declaration FFL4E'!Q20+'8.IKOP declaration IMPACT-1'!Q20+'9.IKOP declaration PLASA'!Q20+'10.IKOP declaration CONNECTA'!Q20+'11.IKOP declaration IN2SMART'!Q20+'12.IKOP declaration IN2TRACK'!Q20+'13.IKOP declaration PINTA'!Q20</f>
        <v>0</v>
      </c>
      <c r="S20" s="156" t="e">
        <f t="shared" si="1"/>
        <v>#DIV/0!</v>
      </c>
    </row>
    <row r="21" spans="1:19" x14ac:dyDescent="0.25">
      <c r="A21" s="80">
        <f>'A. Member''s list'!$A18</f>
        <v>0</v>
      </c>
      <c r="B21" s="83">
        <f>'A. Member''s list'!$B18</f>
        <v>0</v>
      </c>
      <c r="C21" s="115">
        <f>'1.IKOP declaration X2Rail-1'!C21+'2.IKOP declaration FR8RAIL'!C21+'3.IKOP declaration ARCC'!C21+'4.IKOP declaration FINE 1'!C21+'5.IKOP declaration Co-Active'!C21+'6.IKOP declaration ATTRACkTIVE'!C21+'7.IKOP declaration FFL4E'!C21+'8.IKOP declaration IMPACT-1'!C21+'9.IKOP declaration PLASA'!C21+'10.IKOP declaration CONNECTA'!C21+'11.IKOP declaration IN2SMART'!C21+'12.IKOP declaration IN2TRACK'!C21+'13.IKOP declaration PINTA'!C21</f>
        <v>0</v>
      </c>
      <c r="D21" s="115">
        <f>'1.IKOP declaration X2Rail-1'!D21+'2.IKOP declaration FR8RAIL'!D21+'3.IKOP declaration ARCC'!D21+'4.IKOP declaration FINE 1'!D21+'5.IKOP declaration Co-Active'!D21+'6.IKOP declaration ATTRACkTIVE'!D21+'7.IKOP declaration FFL4E'!D21+'8.IKOP declaration IMPACT-1'!D21+'9.IKOP declaration PLASA'!D21+'10.IKOP declaration CONNECTA'!D21+'11.IKOP declaration IN2SMART'!D21+'12.IKOP declaration IN2TRACK'!D21+'13.IKOP declaration PINTA'!D21</f>
        <v>0</v>
      </c>
      <c r="E21" s="115">
        <f>'1.IKOP declaration X2Rail-1'!E21+'2.IKOP declaration FR8RAIL'!E21+'3.IKOP declaration ARCC'!E21+'4.IKOP declaration FINE 1'!E21+'5.IKOP declaration Co-Active'!E21+'6.IKOP declaration ATTRACkTIVE'!E21+'7.IKOP declaration FFL4E'!E21+'8.IKOP declaration IMPACT-1'!E21+'9.IKOP declaration PLASA'!E21+'10.IKOP declaration CONNECTA'!E21+'11.IKOP declaration IN2SMART'!E21+'12.IKOP declaration IN2TRACK'!E21+'13.IKOP declaration PINTA'!E21</f>
        <v>0</v>
      </c>
      <c r="F21" s="115">
        <f>'1.IKOP declaration X2Rail-1'!F21+'2.IKOP declaration FR8RAIL'!F21+'3.IKOP declaration ARCC'!F21+'4.IKOP declaration FINE 1'!F21+'5.IKOP declaration Co-Active'!F21+'6.IKOP declaration ATTRACkTIVE'!F21+'7.IKOP declaration FFL4E'!F21+'8.IKOP declaration IMPACT-1'!F21+'9.IKOP declaration PLASA'!F21+'10.IKOP declaration CONNECTA'!F21+'11.IKOP declaration IN2SMART'!F21+'12.IKOP declaration IN2TRACK'!F21+'13.IKOP declaration PINTA'!F21</f>
        <v>0</v>
      </c>
      <c r="G21" s="115">
        <f>'1.IKOP declaration X2Rail-1'!G21+'2.IKOP declaration FR8RAIL'!G21+'3.IKOP declaration ARCC'!G21+'4.IKOP declaration FINE 1'!G21+'5.IKOP declaration Co-Active'!G21+'6.IKOP declaration ATTRACkTIVE'!G21+'7.IKOP declaration FFL4E'!G21+'8.IKOP declaration IMPACT-1'!G21+'9.IKOP declaration PLASA'!G21+'10.IKOP declaration CONNECTA'!G21+'11.IKOP declaration IN2SMART'!G21+'12.IKOP declaration IN2TRACK'!G21+'13.IKOP declaration PINTA'!G21</f>
        <v>0</v>
      </c>
      <c r="H21" s="115">
        <f>'1.IKOP declaration X2Rail-1'!H21+'2.IKOP declaration FR8RAIL'!H21+'3.IKOP declaration ARCC'!H21+'4.IKOP declaration FINE 1'!H21+'5.IKOP declaration Co-Active'!H21+'6.IKOP declaration ATTRACkTIVE'!H21+'7.IKOP declaration FFL4E'!H21+'8.IKOP declaration IMPACT-1'!H21+'9.IKOP declaration PLASA'!H21+'10.IKOP declaration CONNECTA'!H21+'11.IKOP declaration IN2SMART'!H21+'12.IKOP declaration IN2TRACK'!H21+'13.IKOP declaration PINTA'!H21</f>
        <v>0</v>
      </c>
      <c r="I21" s="115">
        <f>'1.IKOP declaration X2Rail-1'!I21+'2.IKOP declaration FR8RAIL'!I21+'3.IKOP declaration ARCC'!I21+'4.IKOP declaration FINE 1'!I21+'5.IKOP declaration Co-Active'!I21+'6.IKOP declaration ATTRACkTIVE'!I21+'7.IKOP declaration FFL4E'!I21+'8.IKOP declaration IMPACT-1'!I21+'9.IKOP declaration PLASA'!I21+'10.IKOP declaration CONNECTA'!I21+'11.IKOP declaration IN2SMART'!I21+'12.IKOP declaration IN2TRACK'!I21+'13.IKOP declaration PINTA'!I21</f>
        <v>0</v>
      </c>
      <c r="J21" s="115">
        <f>'1.IKOP declaration X2Rail-1'!J21+'2.IKOP declaration FR8RAIL'!J21+'3.IKOP declaration ARCC'!J21+'4.IKOP declaration FINE 1'!J21+'5.IKOP declaration Co-Active'!J21+'6.IKOP declaration ATTRACkTIVE'!J21+'7.IKOP declaration FFL4E'!J21+'8.IKOP declaration IMPACT-1'!J21+'9.IKOP declaration PLASA'!J21+'10.IKOP declaration CONNECTA'!J21+'11.IKOP declaration IN2SMART'!J21+'12.IKOP declaration IN2TRACK'!J21+'13.IKOP declaration PINTA'!J21</f>
        <v>0</v>
      </c>
      <c r="K21" s="116"/>
      <c r="L21" s="115">
        <f>'1.IKOP declaration X2Rail-1'!L21+'2.IKOP declaration FR8RAIL'!L21+'3.IKOP declaration ARCC'!L21+'4.IKOP declaration FINE 1'!L21+'5.IKOP declaration Co-Active'!L21+'6.IKOP declaration ATTRACkTIVE'!L21+'7.IKOP declaration FFL4E'!L21+'8.IKOP declaration IMPACT-1'!L21+'9.IKOP declaration PLASA'!L21+'10.IKOP declaration CONNECTA'!L21+'11.IKOP declaration IN2SMART'!L21+'12.IKOP declaration IN2TRACK'!L21+'13.IKOP declaration PINTA'!L21</f>
        <v>0</v>
      </c>
      <c r="M21" s="115">
        <f>'1.IKOP declaration X2Rail-1'!M21+'2.IKOP declaration FR8RAIL'!M21+'3.IKOP declaration ARCC'!M21+'4.IKOP declaration FINE 1'!M21+'5.IKOP declaration Co-Active'!M21+'6.IKOP declaration ATTRACkTIVE'!M21+'7.IKOP declaration FFL4E'!M21+'8.IKOP declaration IMPACT-1'!M21+'9.IKOP declaration PLASA'!M21+'10.IKOP declaration CONNECTA'!M21+'11.IKOP declaration IN2SMART'!M21+'12.IKOP declaration IN2TRACK'!M21+'13.IKOP declaration PINTA'!M21</f>
        <v>0</v>
      </c>
      <c r="N21" s="72"/>
      <c r="O21" s="117">
        <f>'1.IKOP declaration X2Rail-1'!O21+'2.IKOP declaration FR8RAIL'!O21+'3.IKOP declaration ARCC'!O21+'4.IKOP declaration FINE 1'!O21+'5.IKOP declaration Co-Active'!O21+'6.IKOP declaration ATTRACkTIVE'!O21+'7.IKOP declaration FFL4E'!O21+'8.IKOP declaration IMPACT-1'!O21+'9.IKOP declaration PLASA'!O21+'10.IKOP declaration CONNECTA'!O21+'11.IKOP declaration IN2SMART'!O21+'12.IKOP declaration IN2TRACK'!O21+'13.IKOP declaration PINTA'!O21</f>
        <v>0</v>
      </c>
      <c r="P21" s="118">
        <f>'1.IKOP declaration X2Rail-1'!P21+'2.IKOP declaration FR8RAIL'!P21+'3.IKOP declaration ARCC'!P21+'4.IKOP declaration FINE 1'!P21+'5.IKOP declaration Co-Active'!P21+'6.IKOP declaration ATTRACkTIVE'!P21+'7.IKOP declaration FFL4E'!P21+'8.IKOP declaration IMPACT-1'!P21+'9.IKOP declaration PLASA'!P21+'10.IKOP declaration CONNECTA'!P21+'11.IKOP declaration IN2SMART'!P21+'12.IKOP declaration IN2TRACK'!P21+'13.IKOP declaration PINTA'!P21</f>
        <v>0</v>
      </c>
      <c r="Q21" s="119">
        <f>'1.IKOP declaration X2Rail-1'!Q21+'2.IKOP declaration FR8RAIL'!Q21+'3.IKOP declaration ARCC'!Q21+'4.IKOP declaration FINE 1'!Q21+'5.IKOP declaration Co-Active'!Q21+'6.IKOP declaration ATTRACkTIVE'!Q21+'7.IKOP declaration FFL4E'!Q21+'8.IKOP declaration IMPACT-1'!Q21+'9.IKOP declaration PLASA'!Q21+'10.IKOP declaration CONNECTA'!Q21+'11.IKOP declaration IN2SMART'!Q21+'12.IKOP declaration IN2TRACK'!Q21+'13.IKOP declaration PINTA'!Q21</f>
        <v>0</v>
      </c>
      <c r="S21" s="156" t="e">
        <f t="shared" si="1"/>
        <v>#DIV/0!</v>
      </c>
    </row>
    <row r="22" spans="1:19" x14ac:dyDescent="0.25">
      <c r="A22" s="80">
        <f>'A. Member''s list'!$A19</f>
        <v>0</v>
      </c>
      <c r="B22" s="83">
        <f>'A. Member''s list'!$B19</f>
        <v>0</v>
      </c>
      <c r="C22" s="115">
        <f>'1.IKOP declaration X2Rail-1'!C22+'2.IKOP declaration FR8RAIL'!C22+'3.IKOP declaration ARCC'!C22+'4.IKOP declaration FINE 1'!C22+'5.IKOP declaration Co-Active'!C22+'6.IKOP declaration ATTRACkTIVE'!C22+'7.IKOP declaration FFL4E'!C22+'8.IKOP declaration IMPACT-1'!C22+'9.IKOP declaration PLASA'!C22+'10.IKOP declaration CONNECTA'!C22+'11.IKOP declaration IN2SMART'!C22+'12.IKOP declaration IN2TRACK'!C22+'13.IKOP declaration PINTA'!C22</f>
        <v>0</v>
      </c>
      <c r="D22" s="115">
        <f>'1.IKOP declaration X2Rail-1'!D22+'2.IKOP declaration FR8RAIL'!D22+'3.IKOP declaration ARCC'!D22+'4.IKOP declaration FINE 1'!D22+'5.IKOP declaration Co-Active'!D22+'6.IKOP declaration ATTRACkTIVE'!D22+'7.IKOP declaration FFL4E'!D22+'8.IKOP declaration IMPACT-1'!D22+'9.IKOP declaration PLASA'!D22+'10.IKOP declaration CONNECTA'!D22+'11.IKOP declaration IN2SMART'!D22+'12.IKOP declaration IN2TRACK'!D22+'13.IKOP declaration PINTA'!D22</f>
        <v>0</v>
      </c>
      <c r="E22" s="115">
        <f>'1.IKOP declaration X2Rail-1'!E22+'2.IKOP declaration FR8RAIL'!E22+'3.IKOP declaration ARCC'!E22+'4.IKOP declaration FINE 1'!E22+'5.IKOP declaration Co-Active'!E22+'6.IKOP declaration ATTRACkTIVE'!E22+'7.IKOP declaration FFL4E'!E22+'8.IKOP declaration IMPACT-1'!E22+'9.IKOP declaration PLASA'!E22+'10.IKOP declaration CONNECTA'!E22+'11.IKOP declaration IN2SMART'!E22+'12.IKOP declaration IN2TRACK'!E22+'13.IKOP declaration PINTA'!E22</f>
        <v>0</v>
      </c>
      <c r="F22" s="115">
        <f>'1.IKOP declaration X2Rail-1'!F22+'2.IKOP declaration FR8RAIL'!F22+'3.IKOP declaration ARCC'!F22+'4.IKOP declaration FINE 1'!F22+'5.IKOP declaration Co-Active'!F22+'6.IKOP declaration ATTRACkTIVE'!F22+'7.IKOP declaration FFL4E'!F22+'8.IKOP declaration IMPACT-1'!F22+'9.IKOP declaration PLASA'!F22+'10.IKOP declaration CONNECTA'!F22+'11.IKOP declaration IN2SMART'!F22+'12.IKOP declaration IN2TRACK'!F22+'13.IKOP declaration PINTA'!F22</f>
        <v>0</v>
      </c>
      <c r="G22" s="115">
        <f>'1.IKOP declaration X2Rail-1'!G22+'2.IKOP declaration FR8RAIL'!G22+'3.IKOP declaration ARCC'!G22+'4.IKOP declaration FINE 1'!G22+'5.IKOP declaration Co-Active'!G22+'6.IKOP declaration ATTRACkTIVE'!G22+'7.IKOP declaration FFL4E'!G22+'8.IKOP declaration IMPACT-1'!G22+'9.IKOP declaration PLASA'!G22+'10.IKOP declaration CONNECTA'!G22+'11.IKOP declaration IN2SMART'!G22+'12.IKOP declaration IN2TRACK'!G22+'13.IKOP declaration PINTA'!G22</f>
        <v>0</v>
      </c>
      <c r="H22" s="115">
        <f>'1.IKOP declaration X2Rail-1'!H22+'2.IKOP declaration FR8RAIL'!H22+'3.IKOP declaration ARCC'!H22+'4.IKOP declaration FINE 1'!H22+'5.IKOP declaration Co-Active'!H22+'6.IKOP declaration ATTRACkTIVE'!H22+'7.IKOP declaration FFL4E'!H22+'8.IKOP declaration IMPACT-1'!H22+'9.IKOP declaration PLASA'!H22+'10.IKOP declaration CONNECTA'!H22+'11.IKOP declaration IN2SMART'!H22+'12.IKOP declaration IN2TRACK'!H22+'13.IKOP declaration PINTA'!H22</f>
        <v>0</v>
      </c>
      <c r="I22" s="115">
        <f>'1.IKOP declaration X2Rail-1'!I22+'2.IKOP declaration FR8RAIL'!I22+'3.IKOP declaration ARCC'!I22+'4.IKOP declaration FINE 1'!I22+'5.IKOP declaration Co-Active'!I22+'6.IKOP declaration ATTRACkTIVE'!I22+'7.IKOP declaration FFL4E'!I22+'8.IKOP declaration IMPACT-1'!I22+'9.IKOP declaration PLASA'!I22+'10.IKOP declaration CONNECTA'!I22+'11.IKOP declaration IN2SMART'!I22+'12.IKOP declaration IN2TRACK'!I22+'13.IKOP declaration PINTA'!I22</f>
        <v>0</v>
      </c>
      <c r="J22" s="115">
        <f>'1.IKOP declaration X2Rail-1'!J22+'2.IKOP declaration FR8RAIL'!J22+'3.IKOP declaration ARCC'!J22+'4.IKOP declaration FINE 1'!J22+'5.IKOP declaration Co-Active'!J22+'6.IKOP declaration ATTRACkTIVE'!J22+'7.IKOP declaration FFL4E'!J22+'8.IKOP declaration IMPACT-1'!J22+'9.IKOP declaration PLASA'!J22+'10.IKOP declaration CONNECTA'!J22+'11.IKOP declaration IN2SMART'!J22+'12.IKOP declaration IN2TRACK'!J22+'13.IKOP declaration PINTA'!J22</f>
        <v>0</v>
      </c>
      <c r="K22" s="116"/>
      <c r="L22" s="115">
        <f>'1.IKOP declaration X2Rail-1'!L22+'2.IKOP declaration FR8RAIL'!L22+'3.IKOP declaration ARCC'!L22+'4.IKOP declaration FINE 1'!L22+'5.IKOP declaration Co-Active'!L22+'6.IKOP declaration ATTRACkTIVE'!L22+'7.IKOP declaration FFL4E'!L22+'8.IKOP declaration IMPACT-1'!L22+'9.IKOP declaration PLASA'!L22+'10.IKOP declaration CONNECTA'!L22+'11.IKOP declaration IN2SMART'!L22+'12.IKOP declaration IN2TRACK'!L22+'13.IKOP declaration PINTA'!L22</f>
        <v>0</v>
      </c>
      <c r="M22" s="115">
        <f>'1.IKOP declaration X2Rail-1'!M22+'2.IKOP declaration FR8RAIL'!M22+'3.IKOP declaration ARCC'!M22+'4.IKOP declaration FINE 1'!M22+'5.IKOP declaration Co-Active'!M22+'6.IKOP declaration ATTRACkTIVE'!M22+'7.IKOP declaration FFL4E'!M22+'8.IKOP declaration IMPACT-1'!M22+'9.IKOP declaration PLASA'!M22+'10.IKOP declaration CONNECTA'!M22+'11.IKOP declaration IN2SMART'!M22+'12.IKOP declaration IN2TRACK'!M22+'13.IKOP declaration PINTA'!M22</f>
        <v>0</v>
      </c>
      <c r="N22" s="72"/>
      <c r="O22" s="117">
        <f>'1.IKOP declaration X2Rail-1'!O22+'2.IKOP declaration FR8RAIL'!O22+'3.IKOP declaration ARCC'!O22+'4.IKOP declaration FINE 1'!O22+'5.IKOP declaration Co-Active'!O22+'6.IKOP declaration ATTRACkTIVE'!O22+'7.IKOP declaration FFL4E'!O22+'8.IKOP declaration IMPACT-1'!O22+'9.IKOP declaration PLASA'!O22+'10.IKOP declaration CONNECTA'!O22+'11.IKOP declaration IN2SMART'!O22+'12.IKOP declaration IN2TRACK'!O22+'13.IKOP declaration PINTA'!O22</f>
        <v>0</v>
      </c>
      <c r="P22" s="118">
        <f>'1.IKOP declaration X2Rail-1'!P22+'2.IKOP declaration FR8RAIL'!P22+'3.IKOP declaration ARCC'!P22+'4.IKOP declaration FINE 1'!P22+'5.IKOP declaration Co-Active'!P22+'6.IKOP declaration ATTRACkTIVE'!P22+'7.IKOP declaration FFL4E'!P22+'8.IKOP declaration IMPACT-1'!P22+'9.IKOP declaration PLASA'!P22+'10.IKOP declaration CONNECTA'!P22+'11.IKOP declaration IN2SMART'!P22+'12.IKOP declaration IN2TRACK'!P22+'13.IKOP declaration PINTA'!P22</f>
        <v>0</v>
      </c>
      <c r="Q22" s="119">
        <f>'1.IKOP declaration X2Rail-1'!Q22+'2.IKOP declaration FR8RAIL'!Q22+'3.IKOP declaration ARCC'!Q22+'4.IKOP declaration FINE 1'!Q22+'5.IKOP declaration Co-Active'!Q22+'6.IKOP declaration ATTRACkTIVE'!Q22+'7.IKOP declaration FFL4E'!Q22+'8.IKOP declaration IMPACT-1'!Q22+'9.IKOP declaration PLASA'!Q22+'10.IKOP declaration CONNECTA'!Q22+'11.IKOP declaration IN2SMART'!Q22+'12.IKOP declaration IN2TRACK'!Q22+'13.IKOP declaration PINTA'!Q22</f>
        <v>0</v>
      </c>
      <c r="S22" s="156" t="e">
        <f t="shared" si="1"/>
        <v>#DIV/0!</v>
      </c>
    </row>
    <row r="23" spans="1:19" x14ac:dyDescent="0.25">
      <c r="A23" s="80">
        <f>'A. Member''s list'!$A20</f>
        <v>0</v>
      </c>
      <c r="B23" s="83">
        <f>'A. Member''s list'!$B20</f>
        <v>0</v>
      </c>
      <c r="C23" s="115">
        <f>'1.IKOP declaration X2Rail-1'!C23+'2.IKOP declaration FR8RAIL'!C23+'3.IKOP declaration ARCC'!C23+'4.IKOP declaration FINE 1'!C23+'5.IKOP declaration Co-Active'!C23+'6.IKOP declaration ATTRACkTIVE'!C23+'7.IKOP declaration FFL4E'!C23+'8.IKOP declaration IMPACT-1'!C23+'9.IKOP declaration PLASA'!C23+'10.IKOP declaration CONNECTA'!C23+'11.IKOP declaration IN2SMART'!C23+'12.IKOP declaration IN2TRACK'!C23+'13.IKOP declaration PINTA'!C23</f>
        <v>0</v>
      </c>
      <c r="D23" s="115">
        <f>'1.IKOP declaration X2Rail-1'!D23+'2.IKOP declaration FR8RAIL'!D23+'3.IKOP declaration ARCC'!D23+'4.IKOP declaration FINE 1'!D23+'5.IKOP declaration Co-Active'!D23+'6.IKOP declaration ATTRACkTIVE'!D23+'7.IKOP declaration FFL4E'!D23+'8.IKOP declaration IMPACT-1'!D23+'9.IKOP declaration PLASA'!D23+'10.IKOP declaration CONNECTA'!D23+'11.IKOP declaration IN2SMART'!D23+'12.IKOP declaration IN2TRACK'!D23+'13.IKOP declaration PINTA'!D23</f>
        <v>0</v>
      </c>
      <c r="E23" s="115">
        <f>'1.IKOP declaration X2Rail-1'!E23+'2.IKOP declaration FR8RAIL'!E23+'3.IKOP declaration ARCC'!E23+'4.IKOP declaration FINE 1'!E23+'5.IKOP declaration Co-Active'!E23+'6.IKOP declaration ATTRACkTIVE'!E23+'7.IKOP declaration FFL4E'!E23+'8.IKOP declaration IMPACT-1'!E23+'9.IKOP declaration PLASA'!E23+'10.IKOP declaration CONNECTA'!E23+'11.IKOP declaration IN2SMART'!E23+'12.IKOP declaration IN2TRACK'!E23+'13.IKOP declaration PINTA'!E23</f>
        <v>0</v>
      </c>
      <c r="F23" s="115">
        <f>'1.IKOP declaration X2Rail-1'!F23+'2.IKOP declaration FR8RAIL'!F23+'3.IKOP declaration ARCC'!F23+'4.IKOP declaration FINE 1'!F23+'5.IKOP declaration Co-Active'!F23+'6.IKOP declaration ATTRACkTIVE'!F23+'7.IKOP declaration FFL4E'!F23+'8.IKOP declaration IMPACT-1'!F23+'9.IKOP declaration PLASA'!F23+'10.IKOP declaration CONNECTA'!F23+'11.IKOP declaration IN2SMART'!F23+'12.IKOP declaration IN2TRACK'!F23+'13.IKOP declaration PINTA'!F23</f>
        <v>0</v>
      </c>
      <c r="G23" s="115">
        <f>'1.IKOP declaration X2Rail-1'!G23+'2.IKOP declaration FR8RAIL'!G23+'3.IKOP declaration ARCC'!G23+'4.IKOP declaration FINE 1'!G23+'5.IKOP declaration Co-Active'!G23+'6.IKOP declaration ATTRACkTIVE'!G23+'7.IKOP declaration FFL4E'!G23+'8.IKOP declaration IMPACT-1'!G23+'9.IKOP declaration PLASA'!G23+'10.IKOP declaration CONNECTA'!G23+'11.IKOP declaration IN2SMART'!G23+'12.IKOP declaration IN2TRACK'!G23+'13.IKOP declaration PINTA'!G23</f>
        <v>0</v>
      </c>
      <c r="H23" s="115">
        <f>'1.IKOP declaration X2Rail-1'!H23+'2.IKOP declaration FR8RAIL'!H23+'3.IKOP declaration ARCC'!H23+'4.IKOP declaration FINE 1'!H23+'5.IKOP declaration Co-Active'!H23+'6.IKOP declaration ATTRACkTIVE'!H23+'7.IKOP declaration FFL4E'!H23+'8.IKOP declaration IMPACT-1'!H23+'9.IKOP declaration PLASA'!H23+'10.IKOP declaration CONNECTA'!H23+'11.IKOP declaration IN2SMART'!H23+'12.IKOP declaration IN2TRACK'!H23+'13.IKOP declaration PINTA'!H23</f>
        <v>0</v>
      </c>
      <c r="I23" s="115">
        <f>'1.IKOP declaration X2Rail-1'!I23+'2.IKOP declaration FR8RAIL'!I23+'3.IKOP declaration ARCC'!I23+'4.IKOP declaration FINE 1'!I23+'5.IKOP declaration Co-Active'!I23+'6.IKOP declaration ATTRACkTIVE'!I23+'7.IKOP declaration FFL4E'!I23+'8.IKOP declaration IMPACT-1'!I23+'9.IKOP declaration PLASA'!I23+'10.IKOP declaration CONNECTA'!I23+'11.IKOP declaration IN2SMART'!I23+'12.IKOP declaration IN2TRACK'!I23+'13.IKOP declaration PINTA'!I23</f>
        <v>0</v>
      </c>
      <c r="J23" s="115">
        <f>'1.IKOP declaration X2Rail-1'!J23+'2.IKOP declaration FR8RAIL'!J23+'3.IKOP declaration ARCC'!J23+'4.IKOP declaration FINE 1'!J23+'5.IKOP declaration Co-Active'!J23+'6.IKOP declaration ATTRACkTIVE'!J23+'7.IKOP declaration FFL4E'!J23+'8.IKOP declaration IMPACT-1'!J23+'9.IKOP declaration PLASA'!J23+'10.IKOP declaration CONNECTA'!J23+'11.IKOP declaration IN2SMART'!J23+'12.IKOP declaration IN2TRACK'!J23+'13.IKOP declaration PINTA'!J23</f>
        <v>0</v>
      </c>
      <c r="K23" s="116"/>
      <c r="L23" s="115">
        <f>'1.IKOP declaration X2Rail-1'!L23+'2.IKOP declaration FR8RAIL'!L23+'3.IKOP declaration ARCC'!L23+'4.IKOP declaration FINE 1'!L23+'5.IKOP declaration Co-Active'!L23+'6.IKOP declaration ATTRACkTIVE'!L23+'7.IKOP declaration FFL4E'!L23+'8.IKOP declaration IMPACT-1'!L23+'9.IKOP declaration PLASA'!L23+'10.IKOP declaration CONNECTA'!L23+'11.IKOP declaration IN2SMART'!L23+'12.IKOP declaration IN2TRACK'!L23+'13.IKOP declaration PINTA'!L23</f>
        <v>0</v>
      </c>
      <c r="M23" s="115">
        <f>'1.IKOP declaration X2Rail-1'!M23+'2.IKOP declaration FR8RAIL'!M23+'3.IKOP declaration ARCC'!M23+'4.IKOP declaration FINE 1'!M23+'5.IKOP declaration Co-Active'!M23+'6.IKOP declaration ATTRACkTIVE'!M23+'7.IKOP declaration FFL4E'!M23+'8.IKOP declaration IMPACT-1'!M23+'9.IKOP declaration PLASA'!M23+'10.IKOP declaration CONNECTA'!M23+'11.IKOP declaration IN2SMART'!M23+'12.IKOP declaration IN2TRACK'!M23+'13.IKOP declaration PINTA'!M23</f>
        <v>0</v>
      </c>
      <c r="N23" s="72"/>
      <c r="O23" s="117">
        <f>'1.IKOP declaration X2Rail-1'!O23+'2.IKOP declaration FR8RAIL'!O23+'3.IKOP declaration ARCC'!O23+'4.IKOP declaration FINE 1'!O23+'5.IKOP declaration Co-Active'!O23+'6.IKOP declaration ATTRACkTIVE'!O23+'7.IKOP declaration FFL4E'!O23+'8.IKOP declaration IMPACT-1'!O23+'9.IKOP declaration PLASA'!O23+'10.IKOP declaration CONNECTA'!O23+'11.IKOP declaration IN2SMART'!O23+'12.IKOP declaration IN2TRACK'!O23+'13.IKOP declaration PINTA'!O23</f>
        <v>0</v>
      </c>
      <c r="P23" s="118">
        <f>'1.IKOP declaration X2Rail-1'!P23+'2.IKOP declaration FR8RAIL'!P23+'3.IKOP declaration ARCC'!P23+'4.IKOP declaration FINE 1'!P23+'5.IKOP declaration Co-Active'!P23+'6.IKOP declaration ATTRACkTIVE'!P23+'7.IKOP declaration FFL4E'!P23+'8.IKOP declaration IMPACT-1'!P23+'9.IKOP declaration PLASA'!P23+'10.IKOP declaration CONNECTA'!P23+'11.IKOP declaration IN2SMART'!P23+'12.IKOP declaration IN2TRACK'!P23+'13.IKOP declaration PINTA'!P23</f>
        <v>0</v>
      </c>
      <c r="Q23" s="119">
        <f>'1.IKOP declaration X2Rail-1'!Q23+'2.IKOP declaration FR8RAIL'!Q23+'3.IKOP declaration ARCC'!Q23+'4.IKOP declaration FINE 1'!Q23+'5.IKOP declaration Co-Active'!Q23+'6.IKOP declaration ATTRACkTIVE'!Q23+'7.IKOP declaration FFL4E'!Q23+'8.IKOP declaration IMPACT-1'!Q23+'9.IKOP declaration PLASA'!Q23+'10.IKOP declaration CONNECTA'!Q23+'11.IKOP declaration IN2SMART'!Q23+'12.IKOP declaration IN2TRACK'!Q23+'13.IKOP declaration PINTA'!Q23</f>
        <v>0</v>
      </c>
      <c r="S23" s="156" t="e">
        <f t="shared" si="1"/>
        <v>#DIV/0!</v>
      </c>
    </row>
    <row r="24" spans="1:19" x14ac:dyDescent="0.25">
      <c r="A24" s="80">
        <f>'A. Member''s list'!$A21</f>
        <v>0</v>
      </c>
      <c r="B24" s="83">
        <f>'A. Member''s list'!$B21</f>
        <v>0</v>
      </c>
      <c r="C24" s="115">
        <f>'1.IKOP declaration X2Rail-1'!C24+'2.IKOP declaration FR8RAIL'!C24+'3.IKOP declaration ARCC'!C24+'4.IKOP declaration FINE 1'!C24+'5.IKOP declaration Co-Active'!C24+'6.IKOP declaration ATTRACkTIVE'!C24+'7.IKOP declaration FFL4E'!C24+'8.IKOP declaration IMPACT-1'!C24+'9.IKOP declaration PLASA'!C24+'10.IKOP declaration CONNECTA'!C24+'11.IKOP declaration IN2SMART'!C24+'12.IKOP declaration IN2TRACK'!C24+'13.IKOP declaration PINTA'!C24</f>
        <v>0</v>
      </c>
      <c r="D24" s="115">
        <f>'1.IKOP declaration X2Rail-1'!D24+'2.IKOP declaration FR8RAIL'!D24+'3.IKOP declaration ARCC'!D24+'4.IKOP declaration FINE 1'!D24+'5.IKOP declaration Co-Active'!D24+'6.IKOP declaration ATTRACkTIVE'!D24+'7.IKOP declaration FFL4E'!D24+'8.IKOP declaration IMPACT-1'!D24+'9.IKOP declaration PLASA'!D24+'10.IKOP declaration CONNECTA'!D24+'11.IKOP declaration IN2SMART'!D24+'12.IKOP declaration IN2TRACK'!D24+'13.IKOP declaration PINTA'!D24</f>
        <v>0</v>
      </c>
      <c r="E24" s="115">
        <f>'1.IKOP declaration X2Rail-1'!E24+'2.IKOP declaration FR8RAIL'!E24+'3.IKOP declaration ARCC'!E24+'4.IKOP declaration FINE 1'!E24+'5.IKOP declaration Co-Active'!E24+'6.IKOP declaration ATTRACkTIVE'!E24+'7.IKOP declaration FFL4E'!E24+'8.IKOP declaration IMPACT-1'!E24+'9.IKOP declaration PLASA'!E24+'10.IKOP declaration CONNECTA'!E24+'11.IKOP declaration IN2SMART'!E24+'12.IKOP declaration IN2TRACK'!E24+'13.IKOP declaration PINTA'!E24</f>
        <v>0</v>
      </c>
      <c r="F24" s="115">
        <f>'1.IKOP declaration X2Rail-1'!F24+'2.IKOP declaration FR8RAIL'!F24+'3.IKOP declaration ARCC'!F24+'4.IKOP declaration FINE 1'!F24+'5.IKOP declaration Co-Active'!F24+'6.IKOP declaration ATTRACkTIVE'!F24+'7.IKOP declaration FFL4E'!F24+'8.IKOP declaration IMPACT-1'!F24+'9.IKOP declaration PLASA'!F24+'10.IKOP declaration CONNECTA'!F24+'11.IKOP declaration IN2SMART'!F24+'12.IKOP declaration IN2TRACK'!F24+'13.IKOP declaration PINTA'!F24</f>
        <v>0</v>
      </c>
      <c r="G24" s="115">
        <f>'1.IKOP declaration X2Rail-1'!G24+'2.IKOP declaration FR8RAIL'!G24+'3.IKOP declaration ARCC'!G24+'4.IKOP declaration FINE 1'!G24+'5.IKOP declaration Co-Active'!G24+'6.IKOP declaration ATTRACkTIVE'!G24+'7.IKOP declaration FFL4E'!G24+'8.IKOP declaration IMPACT-1'!G24+'9.IKOP declaration PLASA'!G24+'10.IKOP declaration CONNECTA'!G24+'11.IKOP declaration IN2SMART'!G24+'12.IKOP declaration IN2TRACK'!G24+'13.IKOP declaration PINTA'!G24</f>
        <v>0</v>
      </c>
      <c r="H24" s="115">
        <f>'1.IKOP declaration X2Rail-1'!H24+'2.IKOP declaration FR8RAIL'!H24+'3.IKOP declaration ARCC'!H24+'4.IKOP declaration FINE 1'!H24+'5.IKOP declaration Co-Active'!H24+'6.IKOP declaration ATTRACkTIVE'!H24+'7.IKOP declaration FFL4E'!H24+'8.IKOP declaration IMPACT-1'!H24+'9.IKOP declaration PLASA'!H24+'10.IKOP declaration CONNECTA'!H24+'11.IKOP declaration IN2SMART'!H24+'12.IKOP declaration IN2TRACK'!H24+'13.IKOP declaration PINTA'!H24</f>
        <v>0</v>
      </c>
      <c r="I24" s="115">
        <f>'1.IKOP declaration X2Rail-1'!I24+'2.IKOP declaration FR8RAIL'!I24+'3.IKOP declaration ARCC'!I24+'4.IKOP declaration FINE 1'!I24+'5.IKOP declaration Co-Active'!I24+'6.IKOP declaration ATTRACkTIVE'!I24+'7.IKOP declaration FFL4E'!I24+'8.IKOP declaration IMPACT-1'!I24+'9.IKOP declaration PLASA'!I24+'10.IKOP declaration CONNECTA'!I24+'11.IKOP declaration IN2SMART'!I24+'12.IKOP declaration IN2TRACK'!I24+'13.IKOP declaration PINTA'!I24</f>
        <v>0</v>
      </c>
      <c r="J24" s="115">
        <f>'1.IKOP declaration X2Rail-1'!J24+'2.IKOP declaration FR8RAIL'!J24+'3.IKOP declaration ARCC'!J24+'4.IKOP declaration FINE 1'!J24+'5.IKOP declaration Co-Active'!J24+'6.IKOP declaration ATTRACkTIVE'!J24+'7.IKOP declaration FFL4E'!J24+'8.IKOP declaration IMPACT-1'!J24+'9.IKOP declaration PLASA'!J24+'10.IKOP declaration CONNECTA'!J24+'11.IKOP declaration IN2SMART'!J24+'12.IKOP declaration IN2TRACK'!J24+'13.IKOP declaration PINTA'!J24</f>
        <v>0</v>
      </c>
      <c r="K24" s="116"/>
      <c r="L24" s="115">
        <f>'1.IKOP declaration X2Rail-1'!L24+'2.IKOP declaration FR8RAIL'!L24+'3.IKOP declaration ARCC'!L24+'4.IKOP declaration FINE 1'!L24+'5.IKOP declaration Co-Active'!L24+'6.IKOP declaration ATTRACkTIVE'!L24+'7.IKOP declaration FFL4E'!L24+'8.IKOP declaration IMPACT-1'!L24+'9.IKOP declaration PLASA'!L24+'10.IKOP declaration CONNECTA'!L24+'11.IKOP declaration IN2SMART'!L24+'12.IKOP declaration IN2TRACK'!L24+'13.IKOP declaration PINTA'!L24</f>
        <v>0</v>
      </c>
      <c r="M24" s="115">
        <f>'1.IKOP declaration X2Rail-1'!M24+'2.IKOP declaration FR8RAIL'!M24+'3.IKOP declaration ARCC'!M24+'4.IKOP declaration FINE 1'!M24+'5.IKOP declaration Co-Active'!M24+'6.IKOP declaration ATTRACkTIVE'!M24+'7.IKOP declaration FFL4E'!M24+'8.IKOP declaration IMPACT-1'!M24+'9.IKOP declaration PLASA'!M24+'10.IKOP declaration CONNECTA'!M24+'11.IKOP declaration IN2SMART'!M24+'12.IKOP declaration IN2TRACK'!M24+'13.IKOP declaration PINTA'!M24</f>
        <v>0</v>
      </c>
      <c r="N24" s="72"/>
      <c r="O24" s="117">
        <f>'1.IKOP declaration X2Rail-1'!O24+'2.IKOP declaration FR8RAIL'!O24+'3.IKOP declaration ARCC'!O24+'4.IKOP declaration FINE 1'!O24+'5.IKOP declaration Co-Active'!O24+'6.IKOP declaration ATTRACkTIVE'!O24+'7.IKOP declaration FFL4E'!O24+'8.IKOP declaration IMPACT-1'!O24+'9.IKOP declaration PLASA'!O24+'10.IKOP declaration CONNECTA'!O24+'11.IKOP declaration IN2SMART'!O24+'12.IKOP declaration IN2TRACK'!O24+'13.IKOP declaration PINTA'!O24</f>
        <v>0</v>
      </c>
      <c r="P24" s="118">
        <f>'1.IKOP declaration X2Rail-1'!P24+'2.IKOP declaration FR8RAIL'!P24+'3.IKOP declaration ARCC'!P24+'4.IKOP declaration FINE 1'!P24+'5.IKOP declaration Co-Active'!P24+'6.IKOP declaration ATTRACkTIVE'!P24+'7.IKOP declaration FFL4E'!P24+'8.IKOP declaration IMPACT-1'!P24+'9.IKOP declaration PLASA'!P24+'10.IKOP declaration CONNECTA'!P24+'11.IKOP declaration IN2SMART'!P24+'12.IKOP declaration IN2TRACK'!P24+'13.IKOP declaration PINTA'!P24</f>
        <v>0</v>
      </c>
      <c r="Q24" s="119">
        <f>'1.IKOP declaration X2Rail-1'!Q24+'2.IKOP declaration FR8RAIL'!Q24+'3.IKOP declaration ARCC'!Q24+'4.IKOP declaration FINE 1'!Q24+'5.IKOP declaration Co-Active'!Q24+'6.IKOP declaration ATTRACkTIVE'!Q24+'7.IKOP declaration FFL4E'!Q24+'8.IKOP declaration IMPACT-1'!Q24+'9.IKOP declaration PLASA'!Q24+'10.IKOP declaration CONNECTA'!Q24+'11.IKOP declaration IN2SMART'!Q24+'12.IKOP declaration IN2TRACK'!Q24+'13.IKOP declaration PINTA'!Q24</f>
        <v>0</v>
      </c>
      <c r="S24" s="156" t="e">
        <f t="shared" si="1"/>
        <v>#DIV/0!</v>
      </c>
    </row>
    <row r="25" spans="1:19" x14ac:dyDescent="0.25">
      <c r="A25" s="80">
        <f>'A. Member''s list'!$A22</f>
        <v>0</v>
      </c>
      <c r="B25" s="83">
        <f>'A. Member''s list'!$B22</f>
        <v>0</v>
      </c>
      <c r="C25" s="115">
        <f>'1.IKOP declaration X2Rail-1'!C25+'2.IKOP declaration FR8RAIL'!C25+'3.IKOP declaration ARCC'!C25+'4.IKOP declaration FINE 1'!C25+'5.IKOP declaration Co-Active'!C25+'6.IKOP declaration ATTRACkTIVE'!C25+'7.IKOP declaration FFL4E'!C25+'8.IKOP declaration IMPACT-1'!C25+'9.IKOP declaration PLASA'!C25+'10.IKOP declaration CONNECTA'!C25+'11.IKOP declaration IN2SMART'!C25+'12.IKOP declaration IN2TRACK'!C25+'13.IKOP declaration PINTA'!C25</f>
        <v>0</v>
      </c>
      <c r="D25" s="115">
        <f>'1.IKOP declaration X2Rail-1'!D25+'2.IKOP declaration FR8RAIL'!D25+'3.IKOP declaration ARCC'!D25+'4.IKOP declaration FINE 1'!D25+'5.IKOP declaration Co-Active'!D25+'6.IKOP declaration ATTRACkTIVE'!D25+'7.IKOP declaration FFL4E'!D25+'8.IKOP declaration IMPACT-1'!D25+'9.IKOP declaration PLASA'!D25+'10.IKOP declaration CONNECTA'!D25+'11.IKOP declaration IN2SMART'!D25+'12.IKOP declaration IN2TRACK'!D25+'13.IKOP declaration PINTA'!D25</f>
        <v>0</v>
      </c>
      <c r="E25" s="115">
        <f>'1.IKOP declaration X2Rail-1'!E25+'2.IKOP declaration FR8RAIL'!E25+'3.IKOP declaration ARCC'!E25+'4.IKOP declaration FINE 1'!E25+'5.IKOP declaration Co-Active'!E25+'6.IKOP declaration ATTRACkTIVE'!E25+'7.IKOP declaration FFL4E'!E25+'8.IKOP declaration IMPACT-1'!E25+'9.IKOP declaration PLASA'!E25+'10.IKOP declaration CONNECTA'!E25+'11.IKOP declaration IN2SMART'!E25+'12.IKOP declaration IN2TRACK'!E25+'13.IKOP declaration PINTA'!E25</f>
        <v>0</v>
      </c>
      <c r="F25" s="115">
        <f>'1.IKOP declaration X2Rail-1'!F25+'2.IKOP declaration FR8RAIL'!F25+'3.IKOP declaration ARCC'!F25+'4.IKOP declaration FINE 1'!F25+'5.IKOP declaration Co-Active'!F25+'6.IKOP declaration ATTRACkTIVE'!F25+'7.IKOP declaration FFL4E'!F25+'8.IKOP declaration IMPACT-1'!F25+'9.IKOP declaration PLASA'!F25+'10.IKOP declaration CONNECTA'!F25+'11.IKOP declaration IN2SMART'!F25+'12.IKOP declaration IN2TRACK'!F25+'13.IKOP declaration PINTA'!F25</f>
        <v>0</v>
      </c>
      <c r="G25" s="115">
        <f>'1.IKOP declaration X2Rail-1'!G25+'2.IKOP declaration FR8RAIL'!G25+'3.IKOP declaration ARCC'!G25+'4.IKOP declaration FINE 1'!G25+'5.IKOP declaration Co-Active'!G25+'6.IKOP declaration ATTRACkTIVE'!G25+'7.IKOP declaration FFL4E'!G25+'8.IKOP declaration IMPACT-1'!G25+'9.IKOP declaration PLASA'!G25+'10.IKOP declaration CONNECTA'!G25+'11.IKOP declaration IN2SMART'!G25+'12.IKOP declaration IN2TRACK'!G25+'13.IKOP declaration PINTA'!G25</f>
        <v>0</v>
      </c>
      <c r="H25" s="115">
        <f>'1.IKOP declaration X2Rail-1'!H25+'2.IKOP declaration FR8RAIL'!H25+'3.IKOP declaration ARCC'!H25+'4.IKOP declaration FINE 1'!H25+'5.IKOP declaration Co-Active'!H25+'6.IKOP declaration ATTRACkTIVE'!H25+'7.IKOP declaration FFL4E'!H25+'8.IKOP declaration IMPACT-1'!H25+'9.IKOP declaration PLASA'!H25+'10.IKOP declaration CONNECTA'!H25+'11.IKOP declaration IN2SMART'!H25+'12.IKOP declaration IN2TRACK'!H25+'13.IKOP declaration PINTA'!H25</f>
        <v>0</v>
      </c>
      <c r="I25" s="115">
        <f>'1.IKOP declaration X2Rail-1'!I25+'2.IKOP declaration FR8RAIL'!I25+'3.IKOP declaration ARCC'!I25+'4.IKOP declaration FINE 1'!I25+'5.IKOP declaration Co-Active'!I25+'6.IKOP declaration ATTRACkTIVE'!I25+'7.IKOP declaration FFL4E'!I25+'8.IKOP declaration IMPACT-1'!I25+'9.IKOP declaration PLASA'!I25+'10.IKOP declaration CONNECTA'!I25+'11.IKOP declaration IN2SMART'!I25+'12.IKOP declaration IN2TRACK'!I25+'13.IKOP declaration PINTA'!I25</f>
        <v>0</v>
      </c>
      <c r="J25" s="115">
        <f>'1.IKOP declaration X2Rail-1'!J25+'2.IKOP declaration FR8RAIL'!J25+'3.IKOP declaration ARCC'!J25+'4.IKOP declaration FINE 1'!J25+'5.IKOP declaration Co-Active'!J25+'6.IKOP declaration ATTRACkTIVE'!J25+'7.IKOP declaration FFL4E'!J25+'8.IKOP declaration IMPACT-1'!J25+'9.IKOP declaration PLASA'!J25+'10.IKOP declaration CONNECTA'!J25+'11.IKOP declaration IN2SMART'!J25+'12.IKOP declaration IN2TRACK'!J25+'13.IKOP declaration PINTA'!J25</f>
        <v>0</v>
      </c>
      <c r="K25" s="116"/>
      <c r="L25" s="115">
        <f>'1.IKOP declaration X2Rail-1'!L25+'2.IKOP declaration FR8RAIL'!L25+'3.IKOP declaration ARCC'!L25+'4.IKOP declaration FINE 1'!L25+'5.IKOP declaration Co-Active'!L25+'6.IKOP declaration ATTRACkTIVE'!L25+'7.IKOP declaration FFL4E'!L25+'8.IKOP declaration IMPACT-1'!L25+'9.IKOP declaration PLASA'!L25+'10.IKOP declaration CONNECTA'!L25+'11.IKOP declaration IN2SMART'!L25+'12.IKOP declaration IN2TRACK'!L25+'13.IKOP declaration PINTA'!L25</f>
        <v>0</v>
      </c>
      <c r="M25" s="115">
        <f>'1.IKOP declaration X2Rail-1'!M25+'2.IKOP declaration FR8RAIL'!M25+'3.IKOP declaration ARCC'!M25+'4.IKOP declaration FINE 1'!M25+'5.IKOP declaration Co-Active'!M25+'6.IKOP declaration ATTRACkTIVE'!M25+'7.IKOP declaration FFL4E'!M25+'8.IKOP declaration IMPACT-1'!M25+'9.IKOP declaration PLASA'!M25+'10.IKOP declaration CONNECTA'!M25+'11.IKOP declaration IN2SMART'!M25+'12.IKOP declaration IN2TRACK'!M25+'13.IKOP declaration PINTA'!M25</f>
        <v>0</v>
      </c>
      <c r="N25" s="72"/>
      <c r="O25" s="117">
        <f>'1.IKOP declaration X2Rail-1'!O25+'2.IKOP declaration FR8RAIL'!O25+'3.IKOP declaration ARCC'!O25+'4.IKOP declaration FINE 1'!O25+'5.IKOP declaration Co-Active'!O25+'6.IKOP declaration ATTRACkTIVE'!O25+'7.IKOP declaration FFL4E'!O25+'8.IKOP declaration IMPACT-1'!O25+'9.IKOP declaration PLASA'!O25+'10.IKOP declaration CONNECTA'!O25+'11.IKOP declaration IN2SMART'!O25+'12.IKOP declaration IN2TRACK'!O25+'13.IKOP declaration PINTA'!O25</f>
        <v>0</v>
      </c>
      <c r="P25" s="118">
        <f>'1.IKOP declaration X2Rail-1'!P25+'2.IKOP declaration FR8RAIL'!P25+'3.IKOP declaration ARCC'!P25+'4.IKOP declaration FINE 1'!P25+'5.IKOP declaration Co-Active'!P25+'6.IKOP declaration ATTRACkTIVE'!P25+'7.IKOP declaration FFL4E'!P25+'8.IKOP declaration IMPACT-1'!P25+'9.IKOP declaration PLASA'!P25+'10.IKOP declaration CONNECTA'!P25+'11.IKOP declaration IN2SMART'!P25+'12.IKOP declaration IN2TRACK'!P25+'13.IKOP declaration PINTA'!P25</f>
        <v>0</v>
      </c>
      <c r="Q25" s="119">
        <f>'1.IKOP declaration X2Rail-1'!Q25+'2.IKOP declaration FR8RAIL'!Q25+'3.IKOP declaration ARCC'!Q25+'4.IKOP declaration FINE 1'!Q25+'5.IKOP declaration Co-Active'!Q25+'6.IKOP declaration ATTRACkTIVE'!Q25+'7.IKOP declaration FFL4E'!Q25+'8.IKOP declaration IMPACT-1'!Q25+'9.IKOP declaration PLASA'!Q25+'10.IKOP declaration CONNECTA'!Q25+'11.IKOP declaration IN2SMART'!Q25+'12.IKOP declaration IN2TRACK'!Q25+'13.IKOP declaration PINTA'!Q25</f>
        <v>0</v>
      </c>
      <c r="S25" s="156" t="e">
        <f t="shared" si="1"/>
        <v>#DIV/0!</v>
      </c>
    </row>
    <row r="26" spans="1:19" x14ac:dyDescent="0.25">
      <c r="A26" s="80">
        <f>'A. Member''s list'!$A23</f>
        <v>0</v>
      </c>
      <c r="B26" s="83">
        <f>'A. Member''s list'!$B23</f>
        <v>0</v>
      </c>
      <c r="C26" s="115">
        <f>'1.IKOP declaration X2Rail-1'!C26+'2.IKOP declaration FR8RAIL'!C26+'3.IKOP declaration ARCC'!C26+'4.IKOP declaration FINE 1'!C26+'5.IKOP declaration Co-Active'!C26+'6.IKOP declaration ATTRACkTIVE'!C26+'7.IKOP declaration FFL4E'!C26+'8.IKOP declaration IMPACT-1'!C26+'9.IKOP declaration PLASA'!C26+'10.IKOP declaration CONNECTA'!C26+'11.IKOP declaration IN2SMART'!C26+'12.IKOP declaration IN2TRACK'!C26+'13.IKOP declaration PINTA'!C26</f>
        <v>0</v>
      </c>
      <c r="D26" s="115">
        <f>'1.IKOP declaration X2Rail-1'!D26+'2.IKOP declaration FR8RAIL'!D26+'3.IKOP declaration ARCC'!D26+'4.IKOP declaration FINE 1'!D26+'5.IKOP declaration Co-Active'!D26+'6.IKOP declaration ATTRACkTIVE'!D26+'7.IKOP declaration FFL4E'!D26+'8.IKOP declaration IMPACT-1'!D26+'9.IKOP declaration PLASA'!D26+'10.IKOP declaration CONNECTA'!D26+'11.IKOP declaration IN2SMART'!D26+'12.IKOP declaration IN2TRACK'!D26+'13.IKOP declaration PINTA'!D26</f>
        <v>0</v>
      </c>
      <c r="E26" s="115">
        <f>'1.IKOP declaration X2Rail-1'!E26+'2.IKOP declaration FR8RAIL'!E26+'3.IKOP declaration ARCC'!E26+'4.IKOP declaration FINE 1'!E26+'5.IKOP declaration Co-Active'!E26+'6.IKOP declaration ATTRACkTIVE'!E26+'7.IKOP declaration FFL4E'!E26+'8.IKOP declaration IMPACT-1'!E26+'9.IKOP declaration PLASA'!E26+'10.IKOP declaration CONNECTA'!E26+'11.IKOP declaration IN2SMART'!E26+'12.IKOP declaration IN2TRACK'!E26+'13.IKOP declaration PINTA'!E26</f>
        <v>0</v>
      </c>
      <c r="F26" s="115">
        <f>'1.IKOP declaration X2Rail-1'!F26+'2.IKOP declaration FR8RAIL'!F26+'3.IKOP declaration ARCC'!F26+'4.IKOP declaration FINE 1'!F26+'5.IKOP declaration Co-Active'!F26+'6.IKOP declaration ATTRACkTIVE'!F26+'7.IKOP declaration FFL4E'!F26+'8.IKOP declaration IMPACT-1'!F26+'9.IKOP declaration PLASA'!F26+'10.IKOP declaration CONNECTA'!F26+'11.IKOP declaration IN2SMART'!F26+'12.IKOP declaration IN2TRACK'!F26+'13.IKOP declaration PINTA'!F26</f>
        <v>0</v>
      </c>
      <c r="G26" s="115">
        <f>'1.IKOP declaration X2Rail-1'!G26+'2.IKOP declaration FR8RAIL'!G26+'3.IKOP declaration ARCC'!G26+'4.IKOP declaration FINE 1'!G26+'5.IKOP declaration Co-Active'!G26+'6.IKOP declaration ATTRACkTIVE'!G26+'7.IKOP declaration FFL4E'!G26+'8.IKOP declaration IMPACT-1'!G26+'9.IKOP declaration PLASA'!G26+'10.IKOP declaration CONNECTA'!G26+'11.IKOP declaration IN2SMART'!G26+'12.IKOP declaration IN2TRACK'!G26+'13.IKOP declaration PINTA'!G26</f>
        <v>0</v>
      </c>
      <c r="H26" s="115">
        <f>'1.IKOP declaration X2Rail-1'!H26+'2.IKOP declaration FR8RAIL'!H26+'3.IKOP declaration ARCC'!H26+'4.IKOP declaration FINE 1'!H26+'5.IKOP declaration Co-Active'!H26+'6.IKOP declaration ATTRACkTIVE'!H26+'7.IKOP declaration FFL4E'!H26+'8.IKOP declaration IMPACT-1'!H26+'9.IKOP declaration PLASA'!H26+'10.IKOP declaration CONNECTA'!H26+'11.IKOP declaration IN2SMART'!H26+'12.IKOP declaration IN2TRACK'!H26+'13.IKOP declaration PINTA'!H26</f>
        <v>0</v>
      </c>
      <c r="I26" s="115">
        <f>'1.IKOP declaration X2Rail-1'!I26+'2.IKOP declaration FR8RAIL'!I26+'3.IKOP declaration ARCC'!I26+'4.IKOP declaration FINE 1'!I26+'5.IKOP declaration Co-Active'!I26+'6.IKOP declaration ATTRACkTIVE'!I26+'7.IKOP declaration FFL4E'!I26+'8.IKOP declaration IMPACT-1'!I26+'9.IKOP declaration PLASA'!I26+'10.IKOP declaration CONNECTA'!I26+'11.IKOP declaration IN2SMART'!I26+'12.IKOP declaration IN2TRACK'!I26+'13.IKOP declaration PINTA'!I26</f>
        <v>0</v>
      </c>
      <c r="J26" s="115">
        <f>'1.IKOP declaration X2Rail-1'!J26+'2.IKOP declaration FR8RAIL'!J26+'3.IKOP declaration ARCC'!J26+'4.IKOP declaration FINE 1'!J26+'5.IKOP declaration Co-Active'!J26+'6.IKOP declaration ATTRACkTIVE'!J26+'7.IKOP declaration FFL4E'!J26+'8.IKOP declaration IMPACT-1'!J26+'9.IKOP declaration PLASA'!J26+'10.IKOP declaration CONNECTA'!J26+'11.IKOP declaration IN2SMART'!J26+'12.IKOP declaration IN2TRACK'!J26+'13.IKOP declaration PINTA'!J26</f>
        <v>0</v>
      </c>
      <c r="K26" s="116"/>
      <c r="L26" s="115">
        <f>'1.IKOP declaration X2Rail-1'!L26+'2.IKOP declaration FR8RAIL'!L26+'3.IKOP declaration ARCC'!L26+'4.IKOP declaration FINE 1'!L26+'5.IKOP declaration Co-Active'!L26+'6.IKOP declaration ATTRACkTIVE'!L26+'7.IKOP declaration FFL4E'!L26+'8.IKOP declaration IMPACT-1'!L26+'9.IKOP declaration PLASA'!L26+'10.IKOP declaration CONNECTA'!L26+'11.IKOP declaration IN2SMART'!L26+'12.IKOP declaration IN2TRACK'!L26+'13.IKOP declaration PINTA'!L26</f>
        <v>0</v>
      </c>
      <c r="M26" s="115">
        <f>'1.IKOP declaration X2Rail-1'!M26+'2.IKOP declaration FR8RAIL'!M26+'3.IKOP declaration ARCC'!M26+'4.IKOP declaration FINE 1'!M26+'5.IKOP declaration Co-Active'!M26+'6.IKOP declaration ATTRACkTIVE'!M26+'7.IKOP declaration FFL4E'!M26+'8.IKOP declaration IMPACT-1'!M26+'9.IKOP declaration PLASA'!M26+'10.IKOP declaration CONNECTA'!M26+'11.IKOP declaration IN2SMART'!M26+'12.IKOP declaration IN2TRACK'!M26+'13.IKOP declaration PINTA'!M26</f>
        <v>0</v>
      </c>
      <c r="N26" s="72"/>
      <c r="O26" s="117">
        <f>'1.IKOP declaration X2Rail-1'!O26+'2.IKOP declaration FR8RAIL'!O26+'3.IKOP declaration ARCC'!O26+'4.IKOP declaration FINE 1'!O26+'5.IKOP declaration Co-Active'!O26+'6.IKOP declaration ATTRACkTIVE'!O26+'7.IKOP declaration FFL4E'!O26+'8.IKOP declaration IMPACT-1'!O26+'9.IKOP declaration PLASA'!O26+'10.IKOP declaration CONNECTA'!O26+'11.IKOP declaration IN2SMART'!O26+'12.IKOP declaration IN2TRACK'!O26+'13.IKOP declaration PINTA'!O26</f>
        <v>0</v>
      </c>
      <c r="P26" s="118">
        <f>'1.IKOP declaration X2Rail-1'!P26+'2.IKOP declaration FR8RAIL'!P26+'3.IKOP declaration ARCC'!P26+'4.IKOP declaration FINE 1'!P26+'5.IKOP declaration Co-Active'!P26+'6.IKOP declaration ATTRACkTIVE'!P26+'7.IKOP declaration FFL4E'!P26+'8.IKOP declaration IMPACT-1'!P26+'9.IKOP declaration PLASA'!P26+'10.IKOP declaration CONNECTA'!P26+'11.IKOP declaration IN2SMART'!P26+'12.IKOP declaration IN2TRACK'!P26+'13.IKOP declaration PINTA'!P26</f>
        <v>0</v>
      </c>
      <c r="Q26" s="119">
        <f>'1.IKOP declaration X2Rail-1'!Q26+'2.IKOP declaration FR8RAIL'!Q26+'3.IKOP declaration ARCC'!Q26+'4.IKOP declaration FINE 1'!Q26+'5.IKOP declaration Co-Active'!Q26+'6.IKOP declaration ATTRACkTIVE'!Q26+'7.IKOP declaration FFL4E'!Q26+'8.IKOP declaration IMPACT-1'!Q26+'9.IKOP declaration PLASA'!Q26+'10.IKOP declaration CONNECTA'!Q26+'11.IKOP declaration IN2SMART'!Q26+'12.IKOP declaration IN2TRACK'!Q26+'13.IKOP declaration PINTA'!Q26</f>
        <v>0</v>
      </c>
      <c r="S26" s="156" t="e">
        <f t="shared" si="1"/>
        <v>#DIV/0!</v>
      </c>
    </row>
    <row r="27" spans="1:19" x14ac:dyDescent="0.25">
      <c r="A27" s="80">
        <f>'A. Member''s list'!$A24</f>
        <v>0</v>
      </c>
      <c r="B27" s="83">
        <f>'A. Member''s list'!$B24</f>
        <v>0</v>
      </c>
      <c r="C27" s="115">
        <f>'1.IKOP declaration X2Rail-1'!C27+'2.IKOP declaration FR8RAIL'!C27+'3.IKOP declaration ARCC'!C27+'4.IKOP declaration FINE 1'!C27+'5.IKOP declaration Co-Active'!C27+'6.IKOP declaration ATTRACkTIVE'!C27+'7.IKOP declaration FFL4E'!C27+'8.IKOP declaration IMPACT-1'!C27+'9.IKOP declaration PLASA'!C27+'10.IKOP declaration CONNECTA'!C27+'11.IKOP declaration IN2SMART'!C27+'12.IKOP declaration IN2TRACK'!C27+'13.IKOP declaration PINTA'!C27</f>
        <v>0</v>
      </c>
      <c r="D27" s="115">
        <f>'1.IKOP declaration X2Rail-1'!D27+'2.IKOP declaration FR8RAIL'!D27+'3.IKOP declaration ARCC'!D27+'4.IKOP declaration FINE 1'!D27+'5.IKOP declaration Co-Active'!D27+'6.IKOP declaration ATTRACkTIVE'!D27+'7.IKOP declaration FFL4E'!D27+'8.IKOP declaration IMPACT-1'!D27+'9.IKOP declaration PLASA'!D27+'10.IKOP declaration CONNECTA'!D27+'11.IKOP declaration IN2SMART'!D27+'12.IKOP declaration IN2TRACK'!D27+'13.IKOP declaration PINTA'!D27</f>
        <v>0</v>
      </c>
      <c r="E27" s="115">
        <f>'1.IKOP declaration X2Rail-1'!E27+'2.IKOP declaration FR8RAIL'!E27+'3.IKOP declaration ARCC'!E27+'4.IKOP declaration FINE 1'!E27+'5.IKOP declaration Co-Active'!E27+'6.IKOP declaration ATTRACkTIVE'!E27+'7.IKOP declaration FFL4E'!E27+'8.IKOP declaration IMPACT-1'!E27+'9.IKOP declaration PLASA'!E27+'10.IKOP declaration CONNECTA'!E27+'11.IKOP declaration IN2SMART'!E27+'12.IKOP declaration IN2TRACK'!E27+'13.IKOP declaration PINTA'!E27</f>
        <v>0</v>
      </c>
      <c r="F27" s="115">
        <f>'1.IKOP declaration X2Rail-1'!F27+'2.IKOP declaration FR8RAIL'!F27+'3.IKOP declaration ARCC'!F27+'4.IKOP declaration FINE 1'!F27+'5.IKOP declaration Co-Active'!F27+'6.IKOP declaration ATTRACkTIVE'!F27+'7.IKOP declaration FFL4E'!F27+'8.IKOP declaration IMPACT-1'!F27+'9.IKOP declaration PLASA'!F27+'10.IKOP declaration CONNECTA'!F27+'11.IKOP declaration IN2SMART'!F27+'12.IKOP declaration IN2TRACK'!F27+'13.IKOP declaration PINTA'!F27</f>
        <v>0</v>
      </c>
      <c r="G27" s="115">
        <f>'1.IKOP declaration X2Rail-1'!G27+'2.IKOP declaration FR8RAIL'!G27+'3.IKOP declaration ARCC'!G27+'4.IKOP declaration FINE 1'!G27+'5.IKOP declaration Co-Active'!G27+'6.IKOP declaration ATTRACkTIVE'!G27+'7.IKOP declaration FFL4E'!G27+'8.IKOP declaration IMPACT-1'!G27+'9.IKOP declaration PLASA'!G27+'10.IKOP declaration CONNECTA'!G27+'11.IKOP declaration IN2SMART'!G27+'12.IKOP declaration IN2TRACK'!G27+'13.IKOP declaration PINTA'!G27</f>
        <v>0</v>
      </c>
      <c r="H27" s="115">
        <f>'1.IKOP declaration X2Rail-1'!H27+'2.IKOP declaration FR8RAIL'!H27+'3.IKOP declaration ARCC'!H27+'4.IKOP declaration FINE 1'!H27+'5.IKOP declaration Co-Active'!H27+'6.IKOP declaration ATTRACkTIVE'!H27+'7.IKOP declaration FFL4E'!H27+'8.IKOP declaration IMPACT-1'!H27+'9.IKOP declaration PLASA'!H27+'10.IKOP declaration CONNECTA'!H27+'11.IKOP declaration IN2SMART'!H27+'12.IKOP declaration IN2TRACK'!H27+'13.IKOP declaration PINTA'!H27</f>
        <v>0</v>
      </c>
      <c r="I27" s="115">
        <f>'1.IKOP declaration X2Rail-1'!I27+'2.IKOP declaration FR8RAIL'!I27+'3.IKOP declaration ARCC'!I27+'4.IKOP declaration FINE 1'!I27+'5.IKOP declaration Co-Active'!I27+'6.IKOP declaration ATTRACkTIVE'!I27+'7.IKOP declaration FFL4E'!I27+'8.IKOP declaration IMPACT-1'!I27+'9.IKOP declaration PLASA'!I27+'10.IKOP declaration CONNECTA'!I27+'11.IKOP declaration IN2SMART'!I27+'12.IKOP declaration IN2TRACK'!I27+'13.IKOP declaration PINTA'!I27</f>
        <v>0</v>
      </c>
      <c r="J27" s="115">
        <f>'1.IKOP declaration X2Rail-1'!J27+'2.IKOP declaration FR8RAIL'!J27+'3.IKOP declaration ARCC'!J27+'4.IKOP declaration FINE 1'!J27+'5.IKOP declaration Co-Active'!J27+'6.IKOP declaration ATTRACkTIVE'!J27+'7.IKOP declaration FFL4E'!J27+'8.IKOP declaration IMPACT-1'!J27+'9.IKOP declaration PLASA'!J27+'10.IKOP declaration CONNECTA'!J27+'11.IKOP declaration IN2SMART'!J27+'12.IKOP declaration IN2TRACK'!J27+'13.IKOP declaration PINTA'!J27</f>
        <v>0</v>
      </c>
      <c r="K27" s="116"/>
      <c r="L27" s="115">
        <f>'1.IKOP declaration X2Rail-1'!L27+'2.IKOP declaration FR8RAIL'!L27+'3.IKOP declaration ARCC'!L27+'4.IKOP declaration FINE 1'!L27+'5.IKOP declaration Co-Active'!L27+'6.IKOP declaration ATTRACkTIVE'!L27+'7.IKOP declaration FFL4E'!L27+'8.IKOP declaration IMPACT-1'!L27+'9.IKOP declaration PLASA'!L27+'10.IKOP declaration CONNECTA'!L27+'11.IKOP declaration IN2SMART'!L27+'12.IKOP declaration IN2TRACK'!L27+'13.IKOP declaration PINTA'!L27</f>
        <v>0</v>
      </c>
      <c r="M27" s="115">
        <f>'1.IKOP declaration X2Rail-1'!M27+'2.IKOP declaration FR8RAIL'!M27+'3.IKOP declaration ARCC'!M27+'4.IKOP declaration FINE 1'!M27+'5.IKOP declaration Co-Active'!M27+'6.IKOP declaration ATTRACkTIVE'!M27+'7.IKOP declaration FFL4E'!M27+'8.IKOP declaration IMPACT-1'!M27+'9.IKOP declaration PLASA'!M27+'10.IKOP declaration CONNECTA'!M27+'11.IKOP declaration IN2SMART'!M27+'12.IKOP declaration IN2TRACK'!M27+'13.IKOP declaration PINTA'!M27</f>
        <v>0</v>
      </c>
      <c r="N27" s="72"/>
      <c r="O27" s="117">
        <f>'1.IKOP declaration X2Rail-1'!O27+'2.IKOP declaration FR8RAIL'!O27+'3.IKOP declaration ARCC'!O27+'4.IKOP declaration FINE 1'!O27+'5.IKOP declaration Co-Active'!O27+'6.IKOP declaration ATTRACkTIVE'!O27+'7.IKOP declaration FFL4E'!O27+'8.IKOP declaration IMPACT-1'!O27+'9.IKOP declaration PLASA'!O27+'10.IKOP declaration CONNECTA'!O27+'11.IKOP declaration IN2SMART'!O27+'12.IKOP declaration IN2TRACK'!O27+'13.IKOP declaration PINTA'!O27</f>
        <v>0</v>
      </c>
      <c r="P27" s="118">
        <f>'1.IKOP declaration X2Rail-1'!P27+'2.IKOP declaration FR8RAIL'!P27+'3.IKOP declaration ARCC'!P27+'4.IKOP declaration FINE 1'!P27+'5.IKOP declaration Co-Active'!P27+'6.IKOP declaration ATTRACkTIVE'!P27+'7.IKOP declaration FFL4E'!P27+'8.IKOP declaration IMPACT-1'!P27+'9.IKOP declaration PLASA'!P27+'10.IKOP declaration CONNECTA'!P27+'11.IKOP declaration IN2SMART'!P27+'12.IKOP declaration IN2TRACK'!P27+'13.IKOP declaration PINTA'!P27</f>
        <v>0</v>
      </c>
      <c r="Q27" s="119">
        <f>'1.IKOP declaration X2Rail-1'!Q27+'2.IKOP declaration FR8RAIL'!Q27+'3.IKOP declaration ARCC'!Q27+'4.IKOP declaration FINE 1'!Q27+'5.IKOP declaration Co-Active'!Q27+'6.IKOP declaration ATTRACkTIVE'!Q27+'7.IKOP declaration FFL4E'!Q27+'8.IKOP declaration IMPACT-1'!Q27+'9.IKOP declaration PLASA'!Q27+'10.IKOP declaration CONNECTA'!Q27+'11.IKOP declaration IN2SMART'!Q27+'12.IKOP declaration IN2TRACK'!Q27+'13.IKOP declaration PINTA'!Q27</f>
        <v>0</v>
      </c>
      <c r="S27" s="156" t="e">
        <f t="shared" si="1"/>
        <v>#DIV/0!</v>
      </c>
    </row>
    <row r="28" spans="1:19" x14ac:dyDescent="0.25">
      <c r="A28" s="80">
        <f>'A. Member''s list'!$A25</f>
        <v>0</v>
      </c>
      <c r="B28" s="83">
        <f>'A. Member''s list'!$B25</f>
        <v>0</v>
      </c>
      <c r="C28" s="115">
        <f>'1.IKOP declaration X2Rail-1'!C28+'2.IKOP declaration FR8RAIL'!C28+'3.IKOP declaration ARCC'!C28+'4.IKOP declaration FINE 1'!C28+'5.IKOP declaration Co-Active'!C28+'6.IKOP declaration ATTRACkTIVE'!C28+'7.IKOP declaration FFL4E'!C28+'8.IKOP declaration IMPACT-1'!C28+'9.IKOP declaration PLASA'!C28+'10.IKOP declaration CONNECTA'!C28+'11.IKOP declaration IN2SMART'!C28+'12.IKOP declaration IN2TRACK'!C28+'13.IKOP declaration PINTA'!C28</f>
        <v>0</v>
      </c>
      <c r="D28" s="115">
        <f>'1.IKOP declaration X2Rail-1'!D28+'2.IKOP declaration FR8RAIL'!D28+'3.IKOP declaration ARCC'!D28+'4.IKOP declaration FINE 1'!D28+'5.IKOP declaration Co-Active'!D28+'6.IKOP declaration ATTRACkTIVE'!D28+'7.IKOP declaration FFL4E'!D28+'8.IKOP declaration IMPACT-1'!D28+'9.IKOP declaration PLASA'!D28+'10.IKOP declaration CONNECTA'!D28+'11.IKOP declaration IN2SMART'!D28+'12.IKOP declaration IN2TRACK'!D28+'13.IKOP declaration PINTA'!D28</f>
        <v>0</v>
      </c>
      <c r="E28" s="115">
        <f>'1.IKOP declaration X2Rail-1'!E28+'2.IKOP declaration FR8RAIL'!E28+'3.IKOP declaration ARCC'!E28+'4.IKOP declaration FINE 1'!E28+'5.IKOP declaration Co-Active'!E28+'6.IKOP declaration ATTRACkTIVE'!E28+'7.IKOP declaration FFL4E'!E28+'8.IKOP declaration IMPACT-1'!E28+'9.IKOP declaration PLASA'!E28+'10.IKOP declaration CONNECTA'!E28+'11.IKOP declaration IN2SMART'!E28+'12.IKOP declaration IN2TRACK'!E28+'13.IKOP declaration PINTA'!E28</f>
        <v>0</v>
      </c>
      <c r="F28" s="115">
        <f>'1.IKOP declaration X2Rail-1'!F28+'2.IKOP declaration FR8RAIL'!F28+'3.IKOP declaration ARCC'!F28+'4.IKOP declaration FINE 1'!F28+'5.IKOP declaration Co-Active'!F28+'6.IKOP declaration ATTRACkTIVE'!F28+'7.IKOP declaration FFL4E'!F28+'8.IKOP declaration IMPACT-1'!F28+'9.IKOP declaration PLASA'!F28+'10.IKOP declaration CONNECTA'!F28+'11.IKOP declaration IN2SMART'!F28+'12.IKOP declaration IN2TRACK'!F28+'13.IKOP declaration PINTA'!F28</f>
        <v>0</v>
      </c>
      <c r="G28" s="115">
        <f>'1.IKOP declaration X2Rail-1'!G28+'2.IKOP declaration FR8RAIL'!G28+'3.IKOP declaration ARCC'!G28+'4.IKOP declaration FINE 1'!G28+'5.IKOP declaration Co-Active'!G28+'6.IKOP declaration ATTRACkTIVE'!G28+'7.IKOP declaration FFL4E'!G28+'8.IKOP declaration IMPACT-1'!G28+'9.IKOP declaration PLASA'!G28+'10.IKOP declaration CONNECTA'!G28+'11.IKOP declaration IN2SMART'!G28+'12.IKOP declaration IN2TRACK'!G28+'13.IKOP declaration PINTA'!G28</f>
        <v>0</v>
      </c>
      <c r="H28" s="115">
        <f>'1.IKOP declaration X2Rail-1'!H28+'2.IKOP declaration FR8RAIL'!H28+'3.IKOP declaration ARCC'!H28+'4.IKOP declaration FINE 1'!H28+'5.IKOP declaration Co-Active'!H28+'6.IKOP declaration ATTRACkTIVE'!H28+'7.IKOP declaration FFL4E'!H28+'8.IKOP declaration IMPACT-1'!H28+'9.IKOP declaration PLASA'!H28+'10.IKOP declaration CONNECTA'!H28+'11.IKOP declaration IN2SMART'!H28+'12.IKOP declaration IN2TRACK'!H28+'13.IKOP declaration PINTA'!H28</f>
        <v>0</v>
      </c>
      <c r="I28" s="115">
        <f>'1.IKOP declaration X2Rail-1'!I28+'2.IKOP declaration FR8RAIL'!I28+'3.IKOP declaration ARCC'!I28+'4.IKOP declaration FINE 1'!I28+'5.IKOP declaration Co-Active'!I28+'6.IKOP declaration ATTRACkTIVE'!I28+'7.IKOP declaration FFL4E'!I28+'8.IKOP declaration IMPACT-1'!I28+'9.IKOP declaration PLASA'!I28+'10.IKOP declaration CONNECTA'!I28+'11.IKOP declaration IN2SMART'!I28+'12.IKOP declaration IN2TRACK'!I28+'13.IKOP declaration PINTA'!I28</f>
        <v>0</v>
      </c>
      <c r="J28" s="115">
        <f>'1.IKOP declaration X2Rail-1'!J28+'2.IKOP declaration FR8RAIL'!J28+'3.IKOP declaration ARCC'!J28+'4.IKOP declaration FINE 1'!J28+'5.IKOP declaration Co-Active'!J28+'6.IKOP declaration ATTRACkTIVE'!J28+'7.IKOP declaration FFL4E'!J28+'8.IKOP declaration IMPACT-1'!J28+'9.IKOP declaration PLASA'!J28+'10.IKOP declaration CONNECTA'!J28+'11.IKOP declaration IN2SMART'!J28+'12.IKOP declaration IN2TRACK'!J28+'13.IKOP declaration PINTA'!J28</f>
        <v>0</v>
      </c>
      <c r="K28" s="116"/>
      <c r="L28" s="115">
        <f>'1.IKOP declaration X2Rail-1'!L28+'2.IKOP declaration FR8RAIL'!L28+'3.IKOP declaration ARCC'!L28+'4.IKOP declaration FINE 1'!L28+'5.IKOP declaration Co-Active'!L28+'6.IKOP declaration ATTRACkTIVE'!L28+'7.IKOP declaration FFL4E'!L28+'8.IKOP declaration IMPACT-1'!L28+'9.IKOP declaration PLASA'!L28+'10.IKOP declaration CONNECTA'!L28+'11.IKOP declaration IN2SMART'!L28+'12.IKOP declaration IN2TRACK'!L28+'13.IKOP declaration PINTA'!L28</f>
        <v>0</v>
      </c>
      <c r="M28" s="115">
        <f>'1.IKOP declaration X2Rail-1'!M28+'2.IKOP declaration FR8RAIL'!M28+'3.IKOP declaration ARCC'!M28+'4.IKOP declaration FINE 1'!M28+'5.IKOP declaration Co-Active'!M28+'6.IKOP declaration ATTRACkTIVE'!M28+'7.IKOP declaration FFL4E'!M28+'8.IKOP declaration IMPACT-1'!M28+'9.IKOP declaration PLASA'!M28+'10.IKOP declaration CONNECTA'!M28+'11.IKOP declaration IN2SMART'!M28+'12.IKOP declaration IN2TRACK'!M28+'13.IKOP declaration PINTA'!M28</f>
        <v>0</v>
      </c>
      <c r="N28" s="72"/>
      <c r="O28" s="117">
        <f>'1.IKOP declaration X2Rail-1'!O28+'2.IKOP declaration FR8RAIL'!O28+'3.IKOP declaration ARCC'!O28+'4.IKOP declaration FINE 1'!O28+'5.IKOP declaration Co-Active'!O28+'6.IKOP declaration ATTRACkTIVE'!O28+'7.IKOP declaration FFL4E'!O28+'8.IKOP declaration IMPACT-1'!O28+'9.IKOP declaration PLASA'!O28+'10.IKOP declaration CONNECTA'!O28+'11.IKOP declaration IN2SMART'!O28+'12.IKOP declaration IN2TRACK'!O28+'13.IKOP declaration PINTA'!O28</f>
        <v>0</v>
      </c>
      <c r="P28" s="118">
        <f>'1.IKOP declaration X2Rail-1'!P28+'2.IKOP declaration FR8RAIL'!P28+'3.IKOP declaration ARCC'!P28+'4.IKOP declaration FINE 1'!P28+'5.IKOP declaration Co-Active'!P28+'6.IKOP declaration ATTRACkTIVE'!P28+'7.IKOP declaration FFL4E'!P28+'8.IKOP declaration IMPACT-1'!P28+'9.IKOP declaration PLASA'!P28+'10.IKOP declaration CONNECTA'!P28+'11.IKOP declaration IN2SMART'!P28+'12.IKOP declaration IN2TRACK'!P28+'13.IKOP declaration PINTA'!P28</f>
        <v>0</v>
      </c>
      <c r="Q28" s="119">
        <f>'1.IKOP declaration X2Rail-1'!Q28+'2.IKOP declaration FR8RAIL'!Q28+'3.IKOP declaration ARCC'!Q28+'4.IKOP declaration FINE 1'!Q28+'5.IKOP declaration Co-Active'!Q28+'6.IKOP declaration ATTRACkTIVE'!Q28+'7.IKOP declaration FFL4E'!Q28+'8.IKOP declaration IMPACT-1'!Q28+'9.IKOP declaration PLASA'!Q28+'10.IKOP declaration CONNECTA'!Q28+'11.IKOP declaration IN2SMART'!Q28+'12.IKOP declaration IN2TRACK'!Q28+'13.IKOP declaration PINTA'!Q28</f>
        <v>0</v>
      </c>
      <c r="S28" s="156" t="e">
        <f t="shared" si="1"/>
        <v>#DIV/0!</v>
      </c>
    </row>
    <row r="29" spans="1:19" x14ac:dyDescent="0.25">
      <c r="A29" s="80">
        <f>'A. Member''s list'!$A26</f>
        <v>0</v>
      </c>
      <c r="B29" s="83">
        <f>'A. Member''s list'!$B26</f>
        <v>0</v>
      </c>
      <c r="C29" s="115">
        <f>'1.IKOP declaration X2Rail-1'!C29+'2.IKOP declaration FR8RAIL'!C29+'3.IKOP declaration ARCC'!C29+'4.IKOP declaration FINE 1'!C29+'5.IKOP declaration Co-Active'!C29+'6.IKOP declaration ATTRACkTIVE'!C29+'7.IKOP declaration FFL4E'!C29+'8.IKOP declaration IMPACT-1'!C29+'9.IKOP declaration PLASA'!C29+'10.IKOP declaration CONNECTA'!C29+'11.IKOP declaration IN2SMART'!C29+'12.IKOP declaration IN2TRACK'!C29+'13.IKOP declaration PINTA'!C29</f>
        <v>0</v>
      </c>
      <c r="D29" s="115">
        <f>'1.IKOP declaration X2Rail-1'!D29+'2.IKOP declaration FR8RAIL'!D29+'3.IKOP declaration ARCC'!D29+'4.IKOP declaration FINE 1'!D29+'5.IKOP declaration Co-Active'!D29+'6.IKOP declaration ATTRACkTIVE'!D29+'7.IKOP declaration FFL4E'!D29+'8.IKOP declaration IMPACT-1'!D29+'9.IKOP declaration PLASA'!D29+'10.IKOP declaration CONNECTA'!D29+'11.IKOP declaration IN2SMART'!D29+'12.IKOP declaration IN2TRACK'!D29+'13.IKOP declaration PINTA'!D29</f>
        <v>0</v>
      </c>
      <c r="E29" s="115">
        <f>'1.IKOP declaration X2Rail-1'!E29+'2.IKOP declaration FR8RAIL'!E29+'3.IKOP declaration ARCC'!E29+'4.IKOP declaration FINE 1'!E29+'5.IKOP declaration Co-Active'!E29+'6.IKOP declaration ATTRACkTIVE'!E29+'7.IKOP declaration FFL4E'!E29+'8.IKOP declaration IMPACT-1'!E29+'9.IKOP declaration PLASA'!E29+'10.IKOP declaration CONNECTA'!E29+'11.IKOP declaration IN2SMART'!E29+'12.IKOP declaration IN2TRACK'!E29+'13.IKOP declaration PINTA'!E29</f>
        <v>0</v>
      </c>
      <c r="F29" s="115">
        <f>'1.IKOP declaration X2Rail-1'!F29+'2.IKOP declaration FR8RAIL'!F29+'3.IKOP declaration ARCC'!F29+'4.IKOP declaration FINE 1'!F29+'5.IKOP declaration Co-Active'!F29+'6.IKOP declaration ATTRACkTIVE'!F29+'7.IKOP declaration FFL4E'!F29+'8.IKOP declaration IMPACT-1'!F29+'9.IKOP declaration PLASA'!F29+'10.IKOP declaration CONNECTA'!F29+'11.IKOP declaration IN2SMART'!F29+'12.IKOP declaration IN2TRACK'!F29+'13.IKOP declaration PINTA'!F29</f>
        <v>0</v>
      </c>
      <c r="G29" s="115">
        <f>'1.IKOP declaration X2Rail-1'!G29+'2.IKOP declaration FR8RAIL'!G29+'3.IKOP declaration ARCC'!G29+'4.IKOP declaration FINE 1'!G29+'5.IKOP declaration Co-Active'!G29+'6.IKOP declaration ATTRACkTIVE'!G29+'7.IKOP declaration FFL4E'!G29+'8.IKOP declaration IMPACT-1'!G29+'9.IKOP declaration PLASA'!G29+'10.IKOP declaration CONNECTA'!G29+'11.IKOP declaration IN2SMART'!G29+'12.IKOP declaration IN2TRACK'!G29+'13.IKOP declaration PINTA'!G29</f>
        <v>0</v>
      </c>
      <c r="H29" s="115">
        <f>'1.IKOP declaration X2Rail-1'!H29+'2.IKOP declaration FR8RAIL'!H29+'3.IKOP declaration ARCC'!H29+'4.IKOP declaration FINE 1'!H29+'5.IKOP declaration Co-Active'!H29+'6.IKOP declaration ATTRACkTIVE'!H29+'7.IKOP declaration FFL4E'!H29+'8.IKOP declaration IMPACT-1'!H29+'9.IKOP declaration PLASA'!H29+'10.IKOP declaration CONNECTA'!H29+'11.IKOP declaration IN2SMART'!H29+'12.IKOP declaration IN2TRACK'!H29+'13.IKOP declaration PINTA'!H29</f>
        <v>0</v>
      </c>
      <c r="I29" s="115">
        <f>'1.IKOP declaration X2Rail-1'!I29+'2.IKOP declaration FR8RAIL'!I29+'3.IKOP declaration ARCC'!I29+'4.IKOP declaration FINE 1'!I29+'5.IKOP declaration Co-Active'!I29+'6.IKOP declaration ATTRACkTIVE'!I29+'7.IKOP declaration FFL4E'!I29+'8.IKOP declaration IMPACT-1'!I29+'9.IKOP declaration PLASA'!I29+'10.IKOP declaration CONNECTA'!I29+'11.IKOP declaration IN2SMART'!I29+'12.IKOP declaration IN2TRACK'!I29+'13.IKOP declaration PINTA'!I29</f>
        <v>0</v>
      </c>
      <c r="J29" s="115">
        <f>'1.IKOP declaration X2Rail-1'!J29+'2.IKOP declaration FR8RAIL'!J29+'3.IKOP declaration ARCC'!J29+'4.IKOP declaration FINE 1'!J29+'5.IKOP declaration Co-Active'!J29+'6.IKOP declaration ATTRACkTIVE'!J29+'7.IKOP declaration FFL4E'!J29+'8.IKOP declaration IMPACT-1'!J29+'9.IKOP declaration PLASA'!J29+'10.IKOP declaration CONNECTA'!J29+'11.IKOP declaration IN2SMART'!J29+'12.IKOP declaration IN2TRACK'!J29+'13.IKOP declaration PINTA'!J29</f>
        <v>0</v>
      </c>
      <c r="K29" s="116"/>
      <c r="L29" s="115">
        <f>'1.IKOP declaration X2Rail-1'!L29+'2.IKOP declaration FR8RAIL'!L29+'3.IKOP declaration ARCC'!L29+'4.IKOP declaration FINE 1'!L29+'5.IKOP declaration Co-Active'!L29+'6.IKOP declaration ATTRACkTIVE'!L29+'7.IKOP declaration FFL4E'!L29+'8.IKOP declaration IMPACT-1'!L29+'9.IKOP declaration PLASA'!L29+'10.IKOP declaration CONNECTA'!L29+'11.IKOP declaration IN2SMART'!L29+'12.IKOP declaration IN2TRACK'!L29+'13.IKOP declaration PINTA'!L29</f>
        <v>0</v>
      </c>
      <c r="M29" s="115">
        <f>'1.IKOP declaration X2Rail-1'!M29+'2.IKOP declaration FR8RAIL'!M29+'3.IKOP declaration ARCC'!M29+'4.IKOP declaration FINE 1'!M29+'5.IKOP declaration Co-Active'!M29+'6.IKOP declaration ATTRACkTIVE'!M29+'7.IKOP declaration FFL4E'!M29+'8.IKOP declaration IMPACT-1'!M29+'9.IKOP declaration PLASA'!M29+'10.IKOP declaration CONNECTA'!M29+'11.IKOP declaration IN2SMART'!M29+'12.IKOP declaration IN2TRACK'!M29+'13.IKOP declaration PINTA'!M29</f>
        <v>0</v>
      </c>
      <c r="N29" s="72"/>
      <c r="O29" s="117">
        <f>'1.IKOP declaration X2Rail-1'!O29+'2.IKOP declaration FR8RAIL'!O29+'3.IKOP declaration ARCC'!O29+'4.IKOP declaration FINE 1'!O29+'5.IKOP declaration Co-Active'!O29+'6.IKOP declaration ATTRACkTIVE'!O29+'7.IKOP declaration FFL4E'!O29+'8.IKOP declaration IMPACT-1'!O29+'9.IKOP declaration PLASA'!O29+'10.IKOP declaration CONNECTA'!O29+'11.IKOP declaration IN2SMART'!O29+'12.IKOP declaration IN2TRACK'!O29+'13.IKOP declaration PINTA'!O29</f>
        <v>0</v>
      </c>
      <c r="P29" s="118">
        <f>'1.IKOP declaration X2Rail-1'!P29+'2.IKOP declaration FR8RAIL'!P29+'3.IKOP declaration ARCC'!P29+'4.IKOP declaration FINE 1'!P29+'5.IKOP declaration Co-Active'!P29+'6.IKOP declaration ATTRACkTIVE'!P29+'7.IKOP declaration FFL4E'!P29+'8.IKOP declaration IMPACT-1'!P29+'9.IKOP declaration PLASA'!P29+'10.IKOP declaration CONNECTA'!P29+'11.IKOP declaration IN2SMART'!P29+'12.IKOP declaration IN2TRACK'!P29+'13.IKOP declaration PINTA'!P29</f>
        <v>0</v>
      </c>
      <c r="Q29" s="119">
        <f>'1.IKOP declaration X2Rail-1'!Q29+'2.IKOP declaration FR8RAIL'!Q29+'3.IKOP declaration ARCC'!Q29+'4.IKOP declaration FINE 1'!Q29+'5.IKOP declaration Co-Active'!Q29+'6.IKOP declaration ATTRACkTIVE'!Q29+'7.IKOP declaration FFL4E'!Q29+'8.IKOP declaration IMPACT-1'!Q29+'9.IKOP declaration PLASA'!Q29+'10.IKOP declaration CONNECTA'!Q29+'11.IKOP declaration IN2SMART'!Q29+'12.IKOP declaration IN2TRACK'!Q29+'13.IKOP declaration PINTA'!Q29</f>
        <v>0</v>
      </c>
      <c r="S29" s="156" t="e">
        <f t="shared" si="1"/>
        <v>#DIV/0!</v>
      </c>
    </row>
    <row r="30" spans="1:19" x14ac:dyDescent="0.25">
      <c r="A30" s="80">
        <f>'A. Member''s list'!$A27</f>
        <v>0</v>
      </c>
      <c r="B30" s="83">
        <f>'A. Member''s list'!$B27</f>
        <v>0</v>
      </c>
      <c r="C30" s="115">
        <f>'1.IKOP declaration X2Rail-1'!C30+'2.IKOP declaration FR8RAIL'!C30+'3.IKOP declaration ARCC'!C30+'4.IKOP declaration FINE 1'!C30+'5.IKOP declaration Co-Active'!C30+'6.IKOP declaration ATTRACkTIVE'!C30+'7.IKOP declaration FFL4E'!C30+'8.IKOP declaration IMPACT-1'!C30+'9.IKOP declaration PLASA'!C30+'10.IKOP declaration CONNECTA'!C30+'11.IKOP declaration IN2SMART'!C30+'12.IKOP declaration IN2TRACK'!C30+'13.IKOP declaration PINTA'!C30</f>
        <v>0</v>
      </c>
      <c r="D30" s="115">
        <f>'1.IKOP declaration X2Rail-1'!D30+'2.IKOP declaration FR8RAIL'!D30+'3.IKOP declaration ARCC'!D30+'4.IKOP declaration FINE 1'!D30+'5.IKOP declaration Co-Active'!D30+'6.IKOP declaration ATTRACkTIVE'!D30+'7.IKOP declaration FFL4E'!D30+'8.IKOP declaration IMPACT-1'!D30+'9.IKOP declaration PLASA'!D30+'10.IKOP declaration CONNECTA'!D30+'11.IKOP declaration IN2SMART'!D30+'12.IKOP declaration IN2TRACK'!D30+'13.IKOP declaration PINTA'!D30</f>
        <v>0</v>
      </c>
      <c r="E30" s="115">
        <f>'1.IKOP declaration X2Rail-1'!E30+'2.IKOP declaration FR8RAIL'!E30+'3.IKOP declaration ARCC'!E30+'4.IKOP declaration FINE 1'!E30+'5.IKOP declaration Co-Active'!E30+'6.IKOP declaration ATTRACkTIVE'!E30+'7.IKOP declaration FFL4E'!E30+'8.IKOP declaration IMPACT-1'!E30+'9.IKOP declaration PLASA'!E30+'10.IKOP declaration CONNECTA'!E30+'11.IKOP declaration IN2SMART'!E30+'12.IKOP declaration IN2TRACK'!E30+'13.IKOP declaration PINTA'!E30</f>
        <v>0</v>
      </c>
      <c r="F30" s="115">
        <f>'1.IKOP declaration X2Rail-1'!F30+'2.IKOP declaration FR8RAIL'!F30+'3.IKOP declaration ARCC'!F30+'4.IKOP declaration FINE 1'!F30+'5.IKOP declaration Co-Active'!F30+'6.IKOP declaration ATTRACkTIVE'!F30+'7.IKOP declaration FFL4E'!F30+'8.IKOP declaration IMPACT-1'!F30+'9.IKOP declaration PLASA'!F30+'10.IKOP declaration CONNECTA'!F30+'11.IKOP declaration IN2SMART'!F30+'12.IKOP declaration IN2TRACK'!F30+'13.IKOP declaration PINTA'!F30</f>
        <v>0</v>
      </c>
      <c r="G30" s="115">
        <f>'1.IKOP declaration X2Rail-1'!G30+'2.IKOP declaration FR8RAIL'!G30+'3.IKOP declaration ARCC'!G30+'4.IKOP declaration FINE 1'!G30+'5.IKOP declaration Co-Active'!G30+'6.IKOP declaration ATTRACkTIVE'!G30+'7.IKOP declaration FFL4E'!G30+'8.IKOP declaration IMPACT-1'!G30+'9.IKOP declaration PLASA'!G30+'10.IKOP declaration CONNECTA'!G30+'11.IKOP declaration IN2SMART'!G30+'12.IKOP declaration IN2TRACK'!G30+'13.IKOP declaration PINTA'!G30</f>
        <v>0</v>
      </c>
      <c r="H30" s="115">
        <f>'1.IKOP declaration X2Rail-1'!H30+'2.IKOP declaration FR8RAIL'!H30+'3.IKOP declaration ARCC'!H30+'4.IKOP declaration FINE 1'!H30+'5.IKOP declaration Co-Active'!H30+'6.IKOP declaration ATTRACkTIVE'!H30+'7.IKOP declaration FFL4E'!H30+'8.IKOP declaration IMPACT-1'!H30+'9.IKOP declaration PLASA'!H30+'10.IKOP declaration CONNECTA'!H30+'11.IKOP declaration IN2SMART'!H30+'12.IKOP declaration IN2TRACK'!H30+'13.IKOP declaration PINTA'!H30</f>
        <v>0</v>
      </c>
      <c r="I30" s="115">
        <f>'1.IKOP declaration X2Rail-1'!I30+'2.IKOP declaration FR8RAIL'!I30+'3.IKOP declaration ARCC'!I30+'4.IKOP declaration FINE 1'!I30+'5.IKOP declaration Co-Active'!I30+'6.IKOP declaration ATTRACkTIVE'!I30+'7.IKOP declaration FFL4E'!I30+'8.IKOP declaration IMPACT-1'!I30+'9.IKOP declaration PLASA'!I30+'10.IKOP declaration CONNECTA'!I30+'11.IKOP declaration IN2SMART'!I30+'12.IKOP declaration IN2TRACK'!I30+'13.IKOP declaration PINTA'!I30</f>
        <v>0</v>
      </c>
      <c r="J30" s="115">
        <f>'1.IKOP declaration X2Rail-1'!J30+'2.IKOP declaration FR8RAIL'!J30+'3.IKOP declaration ARCC'!J30+'4.IKOP declaration FINE 1'!J30+'5.IKOP declaration Co-Active'!J30+'6.IKOP declaration ATTRACkTIVE'!J30+'7.IKOP declaration FFL4E'!J30+'8.IKOP declaration IMPACT-1'!J30+'9.IKOP declaration PLASA'!J30+'10.IKOP declaration CONNECTA'!J30+'11.IKOP declaration IN2SMART'!J30+'12.IKOP declaration IN2TRACK'!J30+'13.IKOP declaration PINTA'!J30</f>
        <v>0</v>
      </c>
      <c r="K30" s="116"/>
      <c r="L30" s="115">
        <f>'1.IKOP declaration X2Rail-1'!L30+'2.IKOP declaration FR8RAIL'!L30+'3.IKOP declaration ARCC'!L30+'4.IKOP declaration FINE 1'!L30+'5.IKOP declaration Co-Active'!L30+'6.IKOP declaration ATTRACkTIVE'!L30+'7.IKOP declaration FFL4E'!L30+'8.IKOP declaration IMPACT-1'!L30+'9.IKOP declaration PLASA'!L30+'10.IKOP declaration CONNECTA'!L30+'11.IKOP declaration IN2SMART'!L30+'12.IKOP declaration IN2TRACK'!L30+'13.IKOP declaration PINTA'!L30</f>
        <v>0</v>
      </c>
      <c r="M30" s="115">
        <f>'1.IKOP declaration X2Rail-1'!M30+'2.IKOP declaration FR8RAIL'!M30+'3.IKOP declaration ARCC'!M30+'4.IKOP declaration FINE 1'!M30+'5.IKOP declaration Co-Active'!M30+'6.IKOP declaration ATTRACkTIVE'!M30+'7.IKOP declaration FFL4E'!M30+'8.IKOP declaration IMPACT-1'!M30+'9.IKOP declaration PLASA'!M30+'10.IKOP declaration CONNECTA'!M30+'11.IKOP declaration IN2SMART'!M30+'12.IKOP declaration IN2TRACK'!M30+'13.IKOP declaration PINTA'!M30</f>
        <v>0</v>
      </c>
      <c r="N30" s="72"/>
      <c r="O30" s="117">
        <f>'1.IKOP declaration X2Rail-1'!O30+'2.IKOP declaration FR8RAIL'!O30+'3.IKOP declaration ARCC'!O30+'4.IKOP declaration FINE 1'!O30+'5.IKOP declaration Co-Active'!O30+'6.IKOP declaration ATTRACkTIVE'!O30+'7.IKOP declaration FFL4E'!O30+'8.IKOP declaration IMPACT-1'!O30+'9.IKOP declaration PLASA'!O30+'10.IKOP declaration CONNECTA'!O30+'11.IKOP declaration IN2SMART'!O30+'12.IKOP declaration IN2TRACK'!O30+'13.IKOP declaration PINTA'!O30</f>
        <v>0</v>
      </c>
      <c r="P30" s="118">
        <f>'1.IKOP declaration X2Rail-1'!P30+'2.IKOP declaration FR8RAIL'!P30+'3.IKOP declaration ARCC'!P30+'4.IKOP declaration FINE 1'!P30+'5.IKOP declaration Co-Active'!P30+'6.IKOP declaration ATTRACkTIVE'!P30+'7.IKOP declaration FFL4E'!P30+'8.IKOP declaration IMPACT-1'!P30+'9.IKOP declaration PLASA'!P30+'10.IKOP declaration CONNECTA'!P30+'11.IKOP declaration IN2SMART'!P30+'12.IKOP declaration IN2TRACK'!P30+'13.IKOP declaration PINTA'!P30</f>
        <v>0</v>
      </c>
      <c r="Q30" s="119">
        <f>'1.IKOP declaration X2Rail-1'!Q30+'2.IKOP declaration FR8RAIL'!Q30+'3.IKOP declaration ARCC'!Q30+'4.IKOP declaration FINE 1'!Q30+'5.IKOP declaration Co-Active'!Q30+'6.IKOP declaration ATTRACkTIVE'!Q30+'7.IKOP declaration FFL4E'!Q30+'8.IKOP declaration IMPACT-1'!Q30+'9.IKOP declaration PLASA'!Q30+'10.IKOP declaration CONNECTA'!Q30+'11.IKOP declaration IN2SMART'!Q30+'12.IKOP declaration IN2TRACK'!Q30+'13.IKOP declaration PINTA'!Q30</f>
        <v>0</v>
      </c>
      <c r="S30" s="156" t="e">
        <f t="shared" si="1"/>
        <v>#DIV/0!</v>
      </c>
    </row>
    <row r="31" spans="1:19" x14ac:dyDescent="0.25">
      <c r="A31" s="80">
        <f>'A. Member''s list'!$A28</f>
        <v>0</v>
      </c>
      <c r="B31" s="83">
        <f>'A. Member''s list'!$B28</f>
        <v>0</v>
      </c>
      <c r="C31" s="115">
        <f>'1.IKOP declaration X2Rail-1'!C31+'2.IKOP declaration FR8RAIL'!C31+'3.IKOP declaration ARCC'!C31+'4.IKOP declaration FINE 1'!C31+'5.IKOP declaration Co-Active'!C31+'6.IKOP declaration ATTRACkTIVE'!C31+'7.IKOP declaration FFL4E'!C31+'8.IKOP declaration IMPACT-1'!C31+'9.IKOP declaration PLASA'!C31+'10.IKOP declaration CONNECTA'!C31+'11.IKOP declaration IN2SMART'!C31+'12.IKOP declaration IN2TRACK'!C31+'13.IKOP declaration PINTA'!C31</f>
        <v>0</v>
      </c>
      <c r="D31" s="115">
        <f>'1.IKOP declaration X2Rail-1'!D31+'2.IKOP declaration FR8RAIL'!D31+'3.IKOP declaration ARCC'!D31+'4.IKOP declaration FINE 1'!D31+'5.IKOP declaration Co-Active'!D31+'6.IKOP declaration ATTRACkTIVE'!D31+'7.IKOP declaration FFL4E'!D31+'8.IKOP declaration IMPACT-1'!D31+'9.IKOP declaration PLASA'!D31+'10.IKOP declaration CONNECTA'!D31+'11.IKOP declaration IN2SMART'!D31+'12.IKOP declaration IN2TRACK'!D31+'13.IKOP declaration PINTA'!D31</f>
        <v>0</v>
      </c>
      <c r="E31" s="115">
        <f>'1.IKOP declaration X2Rail-1'!E31+'2.IKOP declaration FR8RAIL'!E31+'3.IKOP declaration ARCC'!E31+'4.IKOP declaration FINE 1'!E31+'5.IKOP declaration Co-Active'!E31+'6.IKOP declaration ATTRACkTIVE'!E31+'7.IKOP declaration FFL4E'!E31+'8.IKOP declaration IMPACT-1'!E31+'9.IKOP declaration PLASA'!E31+'10.IKOP declaration CONNECTA'!E31+'11.IKOP declaration IN2SMART'!E31+'12.IKOP declaration IN2TRACK'!E31+'13.IKOP declaration PINTA'!E31</f>
        <v>0</v>
      </c>
      <c r="F31" s="115">
        <f>'1.IKOP declaration X2Rail-1'!F31+'2.IKOP declaration FR8RAIL'!F31+'3.IKOP declaration ARCC'!F31+'4.IKOP declaration FINE 1'!F31+'5.IKOP declaration Co-Active'!F31+'6.IKOP declaration ATTRACkTIVE'!F31+'7.IKOP declaration FFL4E'!F31+'8.IKOP declaration IMPACT-1'!F31+'9.IKOP declaration PLASA'!F31+'10.IKOP declaration CONNECTA'!F31+'11.IKOP declaration IN2SMART'!F31+'12.IKOP declaration IN2TRACK'!F31+'13.IKOP declaration PINTA'!F31</f>
        <v>0</v>
      </c>
      <c r="G31" s="115">
        <f>'1.IKOP declaration X2Rail-1'!G31+'2.IKOP declaration FR8RAIL'!G31+'3.IKOP declaration ARCC'!G31+'4.IKOP declaration FINE 1'!G31+'5.IKOP declaration Co-Active'!G31+'6.IKOP declaration ATTRACkTIVE'!G31+'7.IKOP declaration FFL4E'!G31+'8.IKOP declaration IMPACT-1'!G31+'9.IKOP declaration PLASA'!G31+'10.IKOP declaration CONNECTA'!G31+'11.IKOP declaration IN2SMART'!G31+'12.IKOP declaration IN2TRACK'!G31+'13.IKOP declaration PINTA'!G31</f>
        <v>0</v>
      </c>
      <c r="H31" s="115">
        <f>'1.IKOP declaration X2Rail-1'!H31+'2.IKOP declaration FR8RAIL'!H31+'3.IKOP declaration ARCC'!H31+'4.IKOP declaration FINE 1'!H31+'5.IKOP declaration Co-Active'!H31+'6.IKOP declaration ATTRACkTIVE'!H31+'7.IKOP declaration FFL4E'!H31+'8.IKOP declaration IMPACT-1'!H31+'9.IKOP declaration PLASA'!H31+'10.IKOP declaration CONNECTA'!H31+'11.IKOP declaration IN2SMART'!H31+'12.IKOP declaration IN2TRACK'!H31+'13.IKOP declaration PINTA'!H31</f>
        <v>0</v>
      </c>
      <c r="I31" s="115">
        <f>'1.IKOP declaration X2Rail-1'!I31+'2.IKOP declaration FR8RAIL'!I31+'3.IKOP declaration ARCC'!I31+'4.IKOP declaration FINE 1'!I31+'5.IKOP declaration Co-Active'!I31+'6.IKOP declaration ATTRACkTIVE'!I31+'7.IKOP declaration FFL4E'!I31+'8.IKOP declaration IMPACT-1'!I31+'9.IKOP declaration PLASA'!I31+'10.IKOP declaration CONNECTA'!I31+'11.IKOP declaration IN2SMART'!I31+'12.IKOP declaration IN2TRACK'!I31+'13.IKOP declaration PINTA'!I31</f>
        <v>0</v>
      </c>
      <c r="J31" s="115">
        <f>'1.IKOP declaration X2Rail-1'!J31+'2.IKOP declaration FR8RAIL'!J31+'3.IKOP declaration ARCC'!J31+'4.IKOP declaration FINE 1'!J31+'5.IKOP declaration Co-Active'!J31+'6.IKOP declaration ATTRACkTIVE'!J31+'7.IKOP declaration FFL4E'!J31+'8.IKOP declaration IMPACT-1'!J31+'9.IKOP declaration PLASA'!J31+'10.IKOP declaration CONNECTA'!J31+'11.IKOP declaration IN2SMART'!J31+'12.IKOP declaration IN2TRACK'!J31+'13.IKOP declaration PINTA'!J31</f>
        <v>0</v>
      </c>
      <c r="K31" s="116"/>
      <c r="L31" s="115">
        <f>'1.IKOP declaration X2Rail-1'!L31+'2.IKOP declaration FR8RAIL'!L31+'3.IKOP declaration ARCC'!L31+'4.IKOP declaration FINE 1'!L31+'5.IKOP declaration Co-Active'!L31+'6.IKOP declaration ATTRACkTIVE'!L31+'7.IKOP declaration FFL4E'!L31+'8.IKOP declaration IMPACT-1'!L31+'9.IKOP declaration PLASA'!L31+'10.IKOP declaration CONNECTA'!L31+'11.IKOP declaration IN2SMART'!L31+'12.IKOP declaration IN2TRACK'!L31+'13.IKOP declaration PINTA'!L31</f>
        <v>0</v>
      </c>
      <c r="M31" s="115">
        <f>'1.IKOP declaration X2Rail-1'!M31+'2.IKOP declaration FR8RAIL'!M31+'3.IKOP declaration ARCC'!M31+'4.IKOP declaration FINE 1'!M31+'5.IKOP declaration Co-Active'!M31+'6.IKOP declaration ATTRACkTIVE'!M31+'7.IKOP declaration FFL4E'!M31+'8.IKOP declaration IMPACT-1'!M31+'9.IKOP declaration PLASA'!M31+'10.IKOP declaration CONNECTA'!M31+'11.IKOP declaration IN2SMART'!M31+'12.IKOP declaration IN2TRACK'!M31+'13.IKOP declaration PINTA'!M31</f>
        <v>0</v>
      </c>
      <c r="N31" s="72"/>
      <c r="O31" s="117">
        <f>'1.IKOP declaration X2Rail-1'!O31+'2.IKOP declaration FR8RAIL'!O31+'3.IKOP declaration ARCC'!O31+'4.IKOP declaration FINE 1'!O31+'5.IKOP declaration Co-Active'!O31+'6.IKOP declaration ATTRACkTIVE'!O31+'7.IKOP declaration FFL4E'!O31+'8.IKOP declaration IMPACT-1'!O31+'9.IKOP declaration PLASA'!O31+'10.IKOP declaration CONNECTA'!O31+'11.IKOP declaration IN2SMART'!O31+'12.IKOP declaration IN2TRACK'!O31+'13.IKOP declaration PINTA'!O31</f>
        <v>0</v>
      </c>
      <c r="P31" s="118">
        <f>'1.IKOP declaration X2Rail-1'!P31+'2.IKOP declaration FR8RAIL'!P31+'3.IKOP declaration ARCC'!P31+'4.IKOP declaration FINE 1'!P31+'5.IKOP declaration Co-Active'!P31+'6.IKOP declaration ATTRACkTIVE'!P31+'7.IKOP declaration FFL4E'!P31+'8.IKOP declaration IMPACT-1'!P31+'9.IKOP declaration PLASA'!P31+'10.IKOP declaration CONNECTA'!P31+'11.IKOP declaration IN2SMART'!P31+'12.IKOP declaration IN2TRACK'!P31+'13.IKOP declaration PINTA'!P31</f>
        <v>0</v>
      </c>
      <c r="Q31" s="119">
        <f>'1.IKOP declaration X2Rail-1'!Q31+'2.IKOP declaration FR8RAIL'!Q31+'3.IKOP declaration ARCC'!Q31+'4.IKOP declaration FINE 1'!Q31+'5.IKOP declaration Co-Active'!Q31+'6.IKOP declaration ATTRACkTIVE'!Q31+'7.IKOP declaration FFL4E'!Q31+'8.IKOP declaration IMPACT-1'!Q31+'9.IKOP declaration PLASA'!Q31+'10.IKOP declaration CONNECTA'!Q31+'11.IKOP declaration IN2SMART'!Q31+'12.IKOP declaration IN2TRACK'!Q31+'13.IKOP declaration PINTA'!Q31</f>
        <v>0</v>
      </c>
      <c r="S31" s="156" t="e">
        <f t="shared" si="1"/>
        <v>#DIV/0!</v>
      </c>
    </row>
    <row r="32" spans="1:19" x14ac:dyDescent="0.25">
      <c r="A32" s="80">
        <f>'A. Member''s list'!$A29</f>
        <v>0</v>
      </c>
      <c r="B32" s="83">
        <f>'A. Member''s list'!$B29</f>
        <v>0</v>
      </c>
      <c r="C32" s="115">
        <f>'1.IKOP declaration X2Rail-1'!C32+'2.IKOP declaration FR8RAIL'!C32+'3.IKOP declaration ARCC'!C32+'4.IKOP declaration FINE 1'!C32+'5.IKOP declaration Co-Active'!C32+'6.IKOP declaration ATTRACkTIVE'!C32+'7.IKOP declaration FFL4E'!C32+'8.IKOP declaration IMPACT-1'!C32+'9.IKOP declaration PLASA'!C32+'10.IKOP declaration CONNECTA'!C32+'11.IKOP declaration IN2SMART'!C32+'12.IKOP declaration IN2TRACK'!C32+'13.IKOP declaration PINTA'!C32</f>
        <v>0</v>
      </c>
      <c r="D32" s="115">
        <f>'1.IKOP declaration X2Rail-1'!D32+'2.IKOP declaration FR8RAIL'!D32+'3.IKOP declaration ARCC'!D32+'4.IKOP declaration FINE 1'!D32+'5.IKOP declaration Co-Active'!D32+'6.IKOP declaration ATTRACkTIVE'!D32+'7.IKOP declaration FFL4E'!D32+'8.IKOP declaration IMPACT-1'!D32+'9.IKOP declaration PLASA'!D32+'10.IKOP declaration CONNECTA'!D32+'11.IKOP declaration IN2SMART'!D32+'12.IKOP declaration IN2TRACK'!D32+'13.IKOP declaration PINTA'!D32</f>
        <v>0</v>
      </c>
      <c r="E32" s="115">
        <f>'1.IKOP declaration X2Rail-1'!E32+'2.IKOP declaration FR8RAIL'!E32+'3.IKOP declaration ARCC'!E32+'4.IKOP declaration FINE 1'!E32+'5.IKOP declaration Co-Active'!E32+'6.IKOP declaration ATTRACkTIVE'!E32+'7.IKOP declaration FFL4E'!E32+'8.IKOP declaration IMPACT-1'!E32+'9.IKOP declaration PLASA'!E32+'10.IKOP declaration CONNECTA'!E32+'11.IKOP declaration IN2SMART'!E32+'12.IKOP declaration IN2TRACK'!E32+'13.IKOP declaration PINTA'!E32</f>
        <v>0</v>
      </c>
      <c r="F32" s="115">
        <f>'1.IKOP declaration X2Rail-1'!F32+'2.IKOP declaration FR8RAIL'!F32+'3.IKOP declaration ARCC'!F32+'4.IKOP declaration FINE 1'!F32+'5.IKOP declaration Co-Active'!F32+'6.IKOP declaration ATTRACkTIVE'!F32+'7.IKOP declaration FFL4E'!F32+'8.IKOP declaration IMPACT-1'!F32+'9.IKOP declaration PLASA'!F32+'10.IKOP declaration CONNECTA'!F32+'11.IKOP declaration IN2SMART'!F32+'12.IKOP declaration IN2TRACK'!F32+'13.IKOP declaration PINTA'!F32</f>
        <v>0</v>
      </c>
      <c r="G32" s="115">
        <f>'1.IKOP declaration X2Rail-1'!G32+'2.IKOP declaration FR8RAIL'!G32+'3.IKOP declaration ARCC'!G32+'4.IKOP declaration FINE 1'!G32+'5.IKOP declaration Co-Active'!G32+'6.IKOP declaration ATTRACkTIVE'!G32+'7.IKOP declaration FFL4E'!G32+'8.IKOP declaration IMPACT-1'!G32+'9.IKOP declaration PLASA'!G32+'10.IKOP declaration CONNECTA'!G32+'11.IKOP declaration IN2SMART'!G32+'12.IKOP declaration IN2TRACK'!G32+'13.IKOP declaration PINTA'!G32</f>
        <v>0</v>
      </c>
      <c r="H32" s="115">
        <f>'1.IKOP declaration X2Rail-1'!H32+'2.IKOP declaration FR8RAIL'!H32+'3.IKOP declaration ARCC'!H32+'4.IKOP declaration FINE 1'!H32+'5.IKOP declaration Co-Active'!H32+'6.IKOP declaration ATTRACkTIVE'!H32+'7.IKOP declaration FFL4E'!H32+'8.IKOP declaration IMPACT-1'!H32+'9.IKOP declaration PLASA'!H32+'10.IKOP declaration CONNECTA'!H32+'11.IKOP declaration IN2SMART'!H32+'12.IKOP declaration IN2TRACK'!H32+'13.IKOP declaration PINTA'!H32</f>
        <v>0</v>
      </c>
      <c r="I32" s="115">
        <f>'1.IKOP declaration X2Rail-1'!I32+'2.IKOP declaration FR8RAIL'!I32+'3.IKOP declaration ARCC'!I32+'4.IKOP declaration FINE 1'!I32+'5.IKOP declaration Co-Active'!I32+'6.IKOP declaration ATTRACkTIVE'!I32+'7.IKOP declaration FFL4E'!I32+'8.IKOP declaration IMPACT-1'!I32+'9.IKOP declaration PLASA'!I32+'10.IKOP declaration CONNECTA'!I32+'11.IKOP declaration IN2SMART'!I32+'12.IKOP declaration IN2TRACK'!I32+'13.IKOP declaration PINTA'!I32</f>
        <v>0</v>
      </c>
      <c r="J32" s="115">
        <f>'1.IKOP declaration X2Rail-1'!J32+'2.IKOP declaration FR8RAIL'!J32+'3.IKOP declaration ARCC'!J32+'4.IKOP declaration FINE 1'!J32+'5.IKOP declaration Co-Active'!J32+'6.IKOP declaration ATTRACkTIVE'!J32+'7.IKOP declaration FFL4E'!J32+'8.IKOP declaration IMPACT-1'!J32+'9.IKOP declaration PLASA'!J32+'10.IKOP declaration CONNECTA'!J32+'11.IKOP declaration IN2SMART'!J32+'12.IKOP declaration IN2TRACK'!J32+'13.IKOP declaration PINTA'!J32</f>
        <v>0</v>
      </c>
      <c r="K32" s="116"/>
      <c r="L32" s="115">
        <f>'1.IKOP declaration X2Rail-1'!L32+'2.IKOP declaration FR8RAIL'!L32+'3.IKOP declaration ARCC'!L32+'4.IKOP declaration FINE 1'!L32+'5.IKOP declaration Co-Active'!L32+'6.IKOP declaration ATTRACkTIVE'!L32+'7.IKOP declaration FFL4E'!L32+'8.IKOP declaration IMPACT-1'!L32+'9.IKOP declaration PLASA'!L32+'10.IKOP declaration CONNECTA'!L32+'11.IKOP declaration IN2SMART'!L32+'12.IKOP declaration IN2TRACK'!L32+'13.IKOP declaration PINTA'!L32</f>
        <v>0</v>
      </c>
      <c r="M32" s="115">
        <f>'1.IKOP declaration X2Rail-1'!M32+'2.IKOP declaration FR8RAIL'!M32+'3.IKOP declaration ARCC'!M32+'4.IKOP declaration FINE 1'!M32+'5.IKOP declaration Co-Active'!M32+'6.IKOP declaration ATTRACkTIVE'!M32+'7.IKOP declaration FFL4E'!M32+'8.IKOP declaration IMPACT-1'!M32+'9.IKOP declaration PLASA'!M32+'10.IKOP declaration CONNECTA'!M32+'11.IKOP declaration IN2SMART'!M32+'12.IKOP declaration IN2TRACK'!M32+'13.IKOP declaration PINTA'!M32</f>
        <v>0</v>
      </c>
      <c r="N32" s="72"/>
      <c r="O32" s="117">
        <f>'1.IKOP declaration X2Rail-1'!O32+'2.IKOP declaration FR8RAIL'!O32+'3.IKOP declaration ARCC'!O32+'4.IKOP declaration FINE 1'!O32+'5.IKOP declaration Co-Active'!O32+'6.IKOP declaration ATTRACkTIVE'!O32+'7.IKOP declaration FFL4E'!O32+'8.IKOP declaration IMPACT-1'!O32+'9.IKOP declaration PLASA'!O32+'10.IKOP declaration CONNECTA'!O32+'11.IKOP declaration IN2SMART'!O32+'12.IKOP declaration IN2TRACK'!O32+'13.IKOP declaration PINTA'!O32</f>
        <v>0</v>
      </c>
      <c r="P32" s="118">
        <f>'1.IKOP declaration X2Rail-1'!P32+'2.IKOP declaration FR8RAIL'!P32+'3.IKOP declaration ARCC'!P32+'4.IKOP declaration FINE 1'!P32+'5.IKOP declaration Co-Active'!P32+'6.IKOP declaration ATTRACkTIVE'!P32+'7.IKOP declaration FFL4E'!P32+'8.IKOP declaration IMPACT-1'!P32+'9.IKOP declaration PLASA'!P32+'10.IKOP declaration CONNECTA'!P32+'11.IKOP declaration IN2SMART'!P32+'12.IKOP declaration IN2TRACK'!P32+'13.IKOP declaration PINTA'!P32</f>
        <v>0</v>
      </c>
      <c r="Q32" s="119">
        <f>'1.IKOP declaration X2Rail-1'!Q32+'2.IKOP declaration FR8RAIL'!Q32+'3.IKOP declaration ARCC'!Q32+'4.IKOP declaration FINE 1'!Q32+'5.IKOP declaration Co-Active'!Q32+'6.IKOP declaration ATTRACkTIVE'!Q32+'7.IKOP declaration FFL4E'!Q32+'8.IKOP declaration IMPACT-1'!Q32+'9.IKOP declaration PLASA'!Q32+'10.IKOP declaration CONNECTA'!Q32+'11.IKOP declaration IN2SMART'!Q32+'12.IKOP declaration IN2TRACK'!Q32+'13.IKOP declaration PINTA'!Q32</f>
        <v>0</v>
      </c>
      <c r="S32" s="156" t="e">
        <f t="shared" si="1"/>
        <v>#DIV/0!</v>
      </c>
    </row>
    <row r="33" spans="1:19" x14ac:dyDescent="0.25">
      <c r="A33" s="80">
        <f>'A. Member''s list'!$A30</f>
        <v>0</v>
      </c>
      <c r="B33" s="83">
        <f>'A. Member''s list'!$B30</f>
        <v>0</v>
      </c>
      <c r="C33" s="115">
        <f>'1.IKOP declaration X2Rail-1'!C33+'2.IKOP declaration FR8RAIL'!C33+'3.IKOP declaration ARCC'!C33+'4.IKOP declaration FINE 1'!C33+'5.IKOP declaration Co-Active'!C33+'6.IKOP declaration ATTRACkTIVE'!C33+'7.IKOP declaration FFL4E'!C33+'8.IKOP declaration IMPACT-1'!C33+'9.IKOP declaration PLASA'!C33+'10.IKOP declaration CONNECTA'!C33+'11.IKOP declaration IN2SMART'!C33+'12.IKOP declaration IN2TRACK'!C33+'13.IKOP declaration PINTA'!C33</f>
        <v>0</v>
      </c>
      <c r="D33" s="115">
        <f>'1.IKOP declaration X2Rail-1'!D33+'2.IKOP declaration FR8RAIL'!D33+'3.IKOP declaration ARCC'!D33+'4.IKOP declaration FINE 1'!D33+'5.IKOP declaration Co-Active'!D33+'6.IKOP declaration ATTRACkTIVE'!D33+'7.IKOP declaration FFL4E'!D33+'8.IKOP declaration IMPACT-1'!D33+'9.IKOP declaration PLASA'!D33+'10.IKOP declaration CONNECTA'!D33+'11.IKOP declaration IN2SMART'!D33+'12.IKOP declaration IN2TRACK'!D33+'13.IKOP declaration PINTA'!D33</f>
        <v>0</v>
      </c>
      <c r="E33" s="115">
        <f>'1.IKOP declaration X2Rail-1'!E33+'2.IKOP declaration FR8RAIL'!E33+'3.IKOP declaration ARCC'!E33+'4.IKOP declaration FINE 1'!E33+'5.IKOP declaration Co-Active'!E33+'6.IKOP declaration ATTRACkTIVE'!E33+'7.IKOP declaration FFL4E'!E33+'8.IKOP declaration IMPACT-1'!E33+'9.IKOP declaration PLASA'!E33+'10.IKOP declaration CONNECTA'!E33+'11.IKOP declaration IN2SMART'!E33+'12.IKOP declaration IN2TRACK'!E33+'13.IKOP declaration PINTA'!E33</f>
        <v>0</v>
      </c>
      <c r="F33" s="115">
        <f>'1.IKOP declaration X2Rail-1'!F33+'2.IKOP declaration FR8RAIL'!F33+'3.IKOP declaration ARCC'!F33+'4.IKOP declaration FINE 1'!F33+'5.IKOP declaration Co-Active'!F33+'6.IKOP declaration ATTRACkTIVE'!F33+'7.IKOP declaration FFL4E'!F33+'8.IKOP declaration IMPACT-1'!F33+'9.IKOP declaration PLASA'!F33+'10.IKOP declaration CONNECTA'!F33+'11.IKOP declaration IN2SMART'!F33+'12.IKOP declaration IN2TRACK'!F33+'13.IKOP declaration PINTA'!F33</f>
        <v>0</v>
      </c>
      <c r="G33" s="115">
        <f>'1.IKOP declaration X2Rail-1'!G33+'2.IKOP declaration FR8RAIL'!G33+'3.IKOP declaration ARCC'!G33+'4.IKOP declaration FINE 1'!G33+'5.IKOP declaration Co-Active'!G33+'6.IKOP declaration ATTRACkTIVE'!G33+'7.IKOP declaration FFL4E'!G33+'8.IKOP declaration IMPACT-1'!G33+'9.IKOP declaration PLASA'!G33+'10.IKOP declaration CONNECTA'!G33+'11.IKOP declaration IN2SMART'!G33+'12.IKOP declaration IN2TRACK'!G33+'13.IKOP declaration PINTA'!G33</f>
        <v>0</v>
      </c>
      <c r="H33" s="115">
        <f>'1.IKOP declaration X2Rail-1'!H33+'2.IKOP declaration FR8RAIL'!H33+'3.IKOP declaration ARCC'!H33+'4.IKOP declaration FINE 1'!H33+'5.IKOP declaration Co-Active'!H33+'6.IKOP declaration ATTRACkTIVE'!H33+'7.IKOP declaration FFL4E'!H33+'8.IKOP declaration IMPACT-1'!H33+'9.IKOP declaration PLASA'!H33+'10.IKOP declaration CONNECTA'!H33+'11.IKOP declaration IN2SMART'!H33+'12.IKOP declaration IN2TRACK'!H33+'13.IKOP declaration PINTA'!H33</f>
        <v>0</v>
      </c>
      <c r="I33" s="115">
        <f>'1.IKOP declaration X2Rail-1'!I33+'2.IKOP declaration FR8RAIL'!I33+'3.IKOP declaration ARCC'!I33+'4.IKOP declaration FINE 1'!I33+'5.IKOP declaration Co-Active'!I33+'6.IKOP declaration ATTRACkTIVE'!I33+'7.IKOP declaration FFL4E'!I33+'8.IKOP declaration IMPACT-1'!I33+'9.IKOP declaration PLASA'!I33+'10.IKOP declaration CONNECTA'!I33+'11.IKOP declaration IN2SMART'!I33+'12.IKOP declaration IN2TRACK'!I33+'13.IKOP declaration PINTA'!I33</f>
        <v>0</v>
      </c>
      <c r="J33" s="115">
        <f>'1.IKOP declaration X2Rail-1'!J33+'2.IKOP declaration FR8RAIL'!J33+'3.IKOP declaration ARCC'!J33+'4.IKOP declaration FINE 1'!J33+'5.IKOP declaration Co-Active'!J33+'6.IKOP declaration ATTRACkTIVE'!J33+'7.IKOP declaration FFL4E'!J33+'8.IKOP declaration IMPACT-1'!J33+'9.IKOP declaration PLASA'!J33+'10.IKOP declaration CONNECTA'!J33+'11.IKOP declaration IN2SMART'!J33+'12.IKOP declaration IN2TRACK'!J33+'13.IKOP declaration PINTA'!J33</f>
        <v>0</v>
      </c>
      <c r="K33" s="116"/>
      <c r="L33" s="115">
        <f>'1.IKOP declaration X2Rail-1'!L33+'2.IKOP declaration FR8RAIL'!L33+'3.IKOP declaration ARCC'!L33+'4.IKOP declaration FINE 1'!L33+'5.IKOP declaration Co-Active'!L33+'6.IKOP declaration ATTRACkTIVE'!L33+'7.IKOP declaration FFL4E'!L33+'8.IKOP declaration IMPACT-1'!L33+'9.IKOP declaration PLASA'!L33+'10.IKOP declaration CONNECTA'!L33+'11.IKOP declaration IN2SMART'!L33+'12.IKOP declaration IN2TRACK'!L33+'13.IKOP declaration PINTA'!L33</f>
        <v>0</v>
      </c>
      <c r="M33" s="115">
        <f>'1.IKOP declaration X2Rail-1'!M33+'2.IKOP declaration FR8RAIL'!M33+'3.IKOP declaration ARCC'!M33+'4.IKOP declaration FINE 1'!M33+'5.IKOP declaration Co-Active'!M33+'6.IKOP declaration ATTRACkTIVE'!M33+'7.IKOP declaration FFL4E'!M33+'8.IKOP declaration IMPACT-1'!M33+'9.IKOP declaration PLASA'!M33+'10.IKOP declaration CONNECTA'!M33+'11.IKOP declaration IN2SMART'!M33+'12.IKOP declaration IN2TRACK'!M33+'13.IKOP declaration PINTA'!M33</f>
        <v>0</v>
      </c>
      <c r="N33" s="72"/>
      <c r="O33" s="117">
        <f>'1.IKOP declaration X2Rail-1'!O33+'2.IKOP declaration FR8RAIL'!O33+'3.IKOP declaration ARCC'!O33+'4.IKOP declaration FINE 1'!O33+'5.IKOP declaration Co-Active'!O33+'6.IKOP declaration ATTRACkTIVE'!O33+'7.IKOP declaration FFL4E'!O33+'8.IKOP declaration IMPACT-1'!O33+'9.IKOP declaration PLASA'!O33+'10.IKOP declaration CONNECTA'!O33+'11.IKOP declaration IN2SMART'!O33+'12.IKOP declaration IN2TRACK'!O33+'13.IKOP declaration PINTA'!O33</f>
        <v>0</v>
      </c>
      <c r="P33" s="118">
        <f>'1.IKOP declaration X2Rail-1'!P33+'2.IKOP declaration FR8RAIL'!P33+'3.IKOP declaration ARCC'!P33+'4.IKOP declaration FINE 1'!P33+'5.IKOP declaration Co-Active'!P33+'6.IKOP declaration ATTRACkTIVE'!P33+'7.IKOP declaration FFL4E'!P33+'8.IKOP declaration IMPACT-1'!P33+'9.IKOP declaration PLASA'!P33+'10.IKOP declaration CONNECTA'!P33+'11.IKOP declaration IN2SMART'!P33+'12.IKOP declaration IN2TRACK'!P33+'13.IKOP declaration PINTA'!P33</f>
        <v>0</v>
      </c>
      <c r="Q33" s="119">
        <f>'1.IKOP declaration X2Rail-1'!Q33+'2.IKOP declaration FR8RAIL'!Q33+'3.IKOP declaration ARCC'!Q33+'4.IKOP declaration FINE 1'!Q33+'5.IKOP declaration Co-Active'!Q33+'6.IKOP declaration ATTRACkTIVE'!Q33+'7.IKOP declaration FFL4E'!Q33+'8.IKOP declaration IMPACT-1'!Q33+'9.IKOP declaration PLASA'!Q33+'10.IKOP declaration CONNECTA'!Q33+'11.IKOP declaration IN2SMART'!Q33+'12.IKOP declaration IN2TRACK'!Q33+'13.IKOP declaration PINTA'!Q33</f>
        <v>0</v>
      </c>
      <c r="S33" s="156" t="e">
        <f t="shared" si="1"/>
        <v>#DIV/0!</v>
      </c>
    </row>
    <row r="34" spans="1:19" x14ac:dyDescent="0.25">
      <c r="A34" s="80">
        <f>'A. Member''s list'!$A31</f>
        <v>0</v>
      </c>
      <c r="B34" s="83">
        <f>'A. Member''s list'!$B31</f>
        <v>0</v>
      </c>
      <c r="C34" s="115">
        <f>'1.IKOP declaration X2Rail-1'!C34+'2.IKOP declaration FR8RAIL'!C34+'3.IKOP declaration ARCC'!C34+'4.IKOP declaration FINE 1'!C34+'5.IKOP declaration Co-Active'!C34+'6.IKOP declaration ATTRACkTIVE'!C34+'7.IKOP declaration FFL4E'!C34+'8.IKOP declaration IMPACT-1'!C34+'9.IKOP declaration PLASA'!C34+'10.IKOP declaration CONNECTA'!C34+'11.IKOP declaration IN2SMART'!C34+'12.IKOP declaration IN2TRACK'!C34+'13.IKOP declaration PINTA'!C34</f>
        <v>0</v>
      </c>
      <c r="D34" s="115">
        <f>'1.IKOP declaration X2Rail-1'!D34+'2.IKOP declaration FR8RAIL'!D34+'3.IKOP declaration ARCC'!D34+'4.IKOP declaration FINE 1'!D34+'5.IKOP declaration Co-Active'!D34+'6.IKOP declaration ATTRACkTIVE'!D34+'7.IKOP declaration FFL4E'!D34+'8.IKOP declaration IMPACT-1'!D34+'9.IKOP declaration PLASA'!D34+'10.IKOP declaration CONNECTA'!D34+'11.IKOP declaration IN2SMART'!D34+'12.IKOP declaration IN2TRACK'!D34+'13.IKOP declaration PINTA'!D34</f>
        <v>0</v>
      </c>
      <c r="E34" s="115">
        <f>'1.IKOP declaration X2Rail-1'!E34+'2.IKOP declaration FR8RAIL'!E34+'3.IKOP declaration ARCC'!E34+'4.IKOP declaration FINE 1'!E34+'5.IKOP declaration Co-Active'!E34+'6.IKOP declaration ATTRACkTIVE'!E34+'7.IKOP declaration FFL4E'!E34+'8.IKOP declaration IMPACT-1'!E34+'9.IKOP declaration PLASA'!E34+'10.IKOP declaration CONNECTA'!E34+'11.IKOP declaration IN2SMART'!E34+'12.IKOP declaration IN2TRACK'!E34+'13.IKOP declaration PINTA'!E34</f>
        <v>0</v>
      </c>
      <c r="F34" s="115">
        <f>'1.IKOP declaration X2Rail-1'!F34+'2.IKOP declaration FR8RAIL'!F34+'3.IKOP declaration ARCC'!F34+'4.IKOP declaration FINE 1'!F34+'5.IKOP declaration Co-Active'!F34+'6.IKOP declaration ATTRACkTIVE'!F34+'7.IKOP declaration FFL4E'!F34+'8.IKOP declaration IMPACT-1'!F34+'9.IKOP declaration PLASA'!F34+'10.IKOP declaration CONNECTA'!F34+'11.IKOP declaration IN2SMART'!F34+'12.IKOP declaration IN2TRACK'!F34+'13.IKOP declaration PINTA'!F34</f>
        <v>0</v>
      </c>
      <c r="G34" s="115">
        <f>'1.IKOP declaration X2Rail-1'!G34+'2.IKOP declaration FR8RAIL'!G34+'3.IKOP declaration ARCC'!G34+'4.IKOP declaration FINE 1'!G34+'5.IKOP declaration Co-Active'!G34+'6.IKOP declaration ATTRACkTIVE'!G34+'7.IKOP declaration FFL4E'!G34+'8.IKOP declaration IMPACT-1'!G34+'9.IKOP declaration PLASA'!G34+'10.IKOP declaration CONNECTA'!G34+'11.IKOP declaration IN2SMART'!G34+'12.IKOP declaration IN2TRACK'!G34+'13.IKOP declaration PINTA'!G34</f>
        <v>0</v>
      </c>
      <c r="H34" s="115">
        <f>'1.IKOP declaration X2Rail-1'!H34+'2.IKOP declaration FR8RAIL'!H34+'3.IKOP declaration ARCC'!H34+'4.IKOP declaration FINE 1'!H34+'5.IKOP declaration Co-Active'!H34+'6.IKOP declaration ATTRACkTIVE'!H34+'7.IKOP declaration FFL4E'!H34+'8.IKOP declaration IMPACT-1'!H34+'9.IKOP declaration PLASA'!H34+'10.IKOP declaration CONNECTA'!H34+'11.IKOP declaration IN2SMART'!H34+'12.IKOP declaration IN2TRACK'!H34+'13.IKOP declaration PINTA'!H34</f>
        <v>0</v>
      </c>
      <c r="I34" s="115">
        <f>'1.IKOP declaration X2Rail-1'!I34+'2.IKOP declaration FR8RAIL'!I34+'3.IKOP declaration ARCC'!I34+'4.IKOP declaration FINE 1'!I34+'5.IKOP declaration Co-Active'!I34+'6.IKOP declaration ATTRACkTIVE'!I34+'7.IKOP declaration FFL4E'!I34+'8.IKOP declaration IMPACT-1'!I34+'9.IKOP declaration PLASA'!I34+'10.IKOP declaration CONNECTA'!I34+'11.IKOP declaration IN2SMART'!I34+'12.IKOP declaration IN2TRACK'!I34+'13.IKOP declaration PINTA'!I34</f>
        <v>0</v>
      </c>
      <c r="J34" s="115">
        <f>'1.IKOP declaration X2Rail-1'!J34+'2.IKOP declaration FR8RAIL'!J34+'3.IKOP declaration ARCC'!J34+'4.IKOP declaration FINE 1'!J34+'5.IKOP declaration Co-Active'!J34+'6.IKOP declaration ATTRACkTIVE'!J34+'7.IKOP declaration FFL4E'!J34+'8.IKOP declaration IMPACT-1'!J34+'9.IKOP declaration PLASA'!J34+'10.IKOP declaration CONNECTA'!J34+'11.IKOP declaration IN2SMART'!J34+'12.IKOP declaration IN2TRACK'!J34+'13.IKOP declaration PINTA'!J34</f>
        <v>0</v>
      </c>
      <c r="K34" s="116"/>
      <c r="L34" s="115">
        <f>'1.IKOP declaration X2Rail-1'!L34+'2.IKOP declaration FR8RAIL'!L34+'3.IKOP declaration ARCC'!L34+'4.IKOP declaration FINE 1'!L34+'5.IKOP declaration Co-Active'!L34+'6.IKOP declaration ATTRACkTIVE'!L34+'7.IKOP declaration FFL4E'!L34+'8.IKOP declaration IMPACT-1'!L34+'9.IKOP declaration PLASA'!L34+'10.IKOP declaration CONNECTA'!L34+'11.IKOP declaration IN2SMART'!L34+'12.IKOP declaration IN2TRACK'!L34+'13.IKOP declaration PINTA'!L34</f>
        <v>0</v>
      </c>
      <c r="M34" s="115">
        <f>'1.IKOP declaration X2Rail-1'!M34+'2.IKOP declaration FR8RAIL'!M34+'3.IKOP declaration ARCC'!M34+'4.IKOP declaration FINE 1'!M34+'5.IKOP declaration Co-Active'!M34+'6.IKOP declaration ATTRACkTIVE'!M34+'7.IKOP declaration FFL4E'!M34+'8.IKOP declaration IMPACT-1'!M34+'9.IKOP declaration PLASA'!M34+'10.IKOP declaration CONNECTA'!M34+'11.IKOP declaration IN2SMART'!M34+'12.IKOP declaration IN2TRACK'!M34+'13.IKOP declaration PINTA'!M34</f>
        <v>0</v>
      </c>
      <c r="N34" s="72"/>
      <c r="O34" s="117">
        <f>'1.IKOP declaration X2Rail-1'!O34+'2.IKOP declaration FR8RAIL'!O34+'3.IKOP declaration ARCC'!O34+'4.IKOP declaration FINE 1'!O34+'5.IKOP declaration Co-Active'!O34+'6.IKOP declaration ATTRACkTIVE'!O34+'7.IKOP declaration FFL4E'!O34+'8.IKOP declaration IMPACT-1'!O34+'9.IKOP declaration PLASA'!O34+'10.IKOP declaration CONNECTA'!O34+'11.IKOP declaration IN2SMART'!O34+'12.IKOP declaration IN2TRACK'!O34+'13.IKOP declaration PINTA'!O34</f>
        <v>0</v>
      </c>
      <c r="P34" s="118">
        <f>'1.IKOP declaration X2Rail-1'!P34+'2.IKOP declaration FR8RAIL'!P34+'3.IKOP declaration ARCC'!P34+'4.IKOP declaration FINE 1'!P34+'5.IKOP declaration Co-Active'!P34+'6.IKOP declaration ATTRACkTIVE'!P34+'7.IKOP declaration FFL4E'!P34+'8.IKOP declaration IMPACT-1'!P34+'9.IKOP declaration PLASA'!P34+'10.IKOP declaration CONNECTA'!P34+'11.IKOP declaration IN2SMART'!P34+'12.IKOP declaration IN2TRACK'!P34+'13.IKOP declaration PINTA'!P34</f>
        <v>0</v>
      </c>
      <c r="Q34" s="119">
        <f>'1.IKOP declaration X2Rail-1'!Q34+'2.IKOP declaration FR8RAIL'!Q34+'3.IKOP declaration ARCC'!Q34+'4.IKOP declaration FINE 1'!Q34+'5.IKOP declaration Co-Active'!Q34+'6.IKOP declaration ATTRACkTIVE'!Q34+'7.IKOP declaration FFL4E'!Q34+'8.IKOP declaration IMPACT-1'!Q34+'9.IKOP declaration PLASA'!Q34+'10.IKOP declaration CONNECTA'!Q34+'11.IKOP declaration IN2SMART'!Q34+'12.IKOP declaration IN2TRACK'!Q34+'13.IKOP declaration PINTA'!Q34</f>
        <v>0</v>
      </c>
      <c r="S34" s="156" t="e">
        <f t="shared" si="1"/>
        <v>#DIV/0!</v>
      </c>
    </row>
    <row r="35" spans="1:19" x14ac:dyDescent="0.25">
      <c r="A35" s="80">
        <f>'A. Member''s list'!$A32</f>
        <v>0</v>
      </c>
      <c r="B35" s="83">
        <f>'A. Member''s list'!$B32</f>
        <v>0</v>
      </c>
      <c r="C35" s="115">
        <f>'1.IKOP declaration X2Rail-1'!C35+'2.IKOP declaration FR8RAIL'!C35+'3.IKOP declaration ARCC'!C35+'4.IKOP declaration FINE 1'!C35+'5.IKOP declaration Co-Active'!C35+'6.IKOP declaration ATTRACkTIVE'!C35+'7.IKOP declaration FFL4E'!C35+'8.IKOP declaration IMPACT-1'!C35+'9.IKOP declaration PLASA'!C35+'10.IKOP declaration CONNECTA'!C35+'11.IKOP declaration IN2SMART'!C35+'12.IKOP declaration IN2TRACK'!C35+'13.IKOP declaration PINTA'!C35</f>
        <v>0</v>
      </c>
      <c r="D35" s="115">
        <f>'1.IKOP declaration X2Rail-1'!D35+'2.IKOP declaration FR8RAIL'!D35+'3.IKOP declaration ARCC'!D35+'4.IKOP declaration FINE 1'!D35+'5.IKOP declaration Co-Active'!D35+'6.IKOP declaration ATTRACkTIVE'!D35+'7.IKOP declaration FFL4E'!D35+'8.IKOP declaration IMPACT-1'!D35+'9.IKOP declaration PLASA'!D35+'10.IKOP declaration CONNECTA'!D35+'11.IKOP declaration IN2SMART'!D35+'12.IKOP declaration IN2TRACK'!D35+'13.IKOP declaration PINTA'!D35</f>
        <v>0</v>
      </c>
      <c r="E35" s="115">
        <f>'1.IKOP declaration X2Rail-1'!E35+'2.IKOP declaration FR8RAIL'!E35+'3.IKOP declaration ARCC'!E35+'4.IKOP declaration FINE 1'!E35+'5.IKOP declaration Co-Active'!E35+'6.IKOP declaration ATTRACkTIVE'!E35+'7.IKOP declaration FFL4E'!E35+'8.IKOP declaration IMPACT-1'!E35+'9.IKOP declaration PLASA'!E35+'10.IKOP declaration CONNECTA'!E35+'11.IKOP declaration IN2SMART'!E35+'12.IKOP declaration IN2TRACK'!E35+'13.IKOP declaration PINTA'!E35</f>
        <v>0</v>
      </c>
      <c r="F35" s="115">
        <f>'1.IKOP declaration X2Rail-1'!F35+'2.IKOP declaration FR8RAIL'!F35+'3.IKOP declaration ARCC'!F35+'4.IKOP declaration FINE 1'!F35+'5.IKOP declaration Co-Active'!F35+'6.IKOP declaration ATTRACkTIVE'!F35+'7.IKOP declaration FFL4E'!F35+'8.IKOP declaration IMPACT-1'!F35+'9.IKOP declaration PLASA'!F35+'10.IKOP declaration CONNECTA'!F35+'11.IKOP declaration IN2SMART'!F35+'12.IKOP declaration IN2TRACK'!F35+'13.IKOP declaration PINTA'!F35</f>
        <v>0</v>
      </c>
      <c r="G35" s="115">
        <f>'1.IKOP declaration X2Rail-1'!G35+'2.IKOP declaration FR8RAIL'!G35+'3.IKOP declaration ARCC'!G35+'4.IKOP declaration FINE 1'!G35+'5.IKOP declaration Co-Active'!G35+'6.IKOP declaration ATTRACkTIVE'!G35+'7.IKOP declaration FFL4E'!G35+'8.IKOP declaration IMPACT-1'!G35+'9.IKOP declaration PLASA'!G35+'10.IKOP declaration CONNECTA'!G35+'11.IKOP declaration IN2SMART'!G35+'12.IKOP declaration IN2TRACK'!G35+'13.IKOP declaration PINTA'!G35</f>
        <v>0</v>
      </c>
      <c r="H35" s="115">
        <f>'1.IKOP declaration X2Rail-1'!H35+'2.IKOP declaration FR8RAIL'!H35+'3.IKOP declaration ARCC'!H35+'4.IKOP declaration FINE 1'!H35+'5.IKOP declaration Co-Active'!H35+'6.IKOP declaration ATTRACkTIVE'!H35+'7.IKOP declaration FFL4E'!H35+'8.IKOP declaration IMPACT-1'!H35+'9.IKOP declaration PLASA'!H35+'10.IKOP declaration CONNECTA'!H35+'11.IKOP declaration IN2SMART'!H35+'12.IKOP declaration IN2TRACK'!H35+'13.IKOP declaration PINTA'!H35</f>
        <v>0</v>
      </c>
      <c r="I35" s="115">
        <f>'1.IKOP declaration X2Rail-1'!I35+'2.IKOP declaration FR8RAIL'!I35+'3.IKOP declaration ARCC'!I35+'4.IKOP declaration FINE 1'!I35+'5.IKOP declaration Co-Active'!I35+'6.IKOP declaration ATTRACkTIVE'!I35+'7.IKOP declaration FFL4E'!I35+'8.IKOP declaration IMPACT-1'!I35+'9.IKOP declaration PLASA'!I35+'10.IKOP declaration CONNECTA'!I35+'11.IKOP declaration IN2SMART'!I35+'12.IKOP declaration IN2TRACK'!I35+'13.IKOP declaration PINTA'!I35</f>
        <v>0</v>
      </c>
      <c r="J35" s="115">
        <f>'1.IKOP declaration X2Rail-1'!J35+'2.IKOP declaration FR8RAIL'!J35+'3.IKOP declaration ARCC'!J35+'4.IKOP declaration FINE 1'!J35+'5.IKOP declaration Co-Active'!J35+'6.IKOP declaration ATTRACkTIVE'!J35+'7.IKOP declaration FFL4E'!J35+'8.IKOP declaration IMPACT-1'!J35+'9.IKOP declaration PLASA'!J35+'10.IKOP declaration CONNECTA'!J35+'11.IKOP declaration IN2SMART'!J35+'12.IKOP declaration IN2TRACK'!J35+'13.IKOP declaration PINTA'!J35</f>
        <v>0</v>
      </c>
      <c r="K35" s="116"/>
      <c r="L35" s="115">
        <f>'1.IKOP declaration X2Rail-1'!L35+'2.IKOP declaration FR8RAIL'!L35+'3.IKOP declaration ARCC'!L35+'4.IKOP declaration FINE 1'!L35+'5.IKOP declaration Co-Active'!L35+'6.IKOP declaration ATTRACkTIVE'!L35+'7.IKOP declaration FFL4E'!L35+'8.IKOP declaration IMPACT-1'!L35+'9.IKOP declaration PLASA'!L35+'10.IKOP declaration CONNECTA'!L35+'11.IKOP declaration IN2SMART'!L35+'12.IKOP declaration IN2TRACK'!L35+'13.IKOP declaration PINTA'!L35</f>
        <v>0</v>
      </c>
      <c r="M35" s="115">
        <f>'1.IKOP declaration X2Rail-1'!M35+'2.IKOP declaration FR8RAIL'!M35+'3.IKOP declaration ARCC'!M35+'4.IKOP declaration FINE 1'!M35+'5.IKOP declaration Co-Active'!M35+'6.IKOP declaration ATTRACkTIVE'!M35+'7.IKOP declaration FFL4E'!M35+'8.IKOP declaration IMPACT-1'!M35+'9.IKOP declaration PLASA'!M35+'10.IKOP declaration CONNECTA'!M35+'11.IKOP declaration IN2SMART'!M35+'12.IKOP declaration IN2TRACK'!M35+'13.IKOP declaration PINTA'!M35</f>
        <v>0</v>
      </c>
      <c r="N35" s="72"/>
      <c r="O35" s="117">
        <f>'1.IKOP declaration X2Rail-1'!O35+'2.IKOP declaration FR8RAIL'!O35+'3.IKOP declaration ARCC'!O35+'4.IKOP declaration FINE 1'!O35+'5.IKOP declaration Co-Active'!O35+'6.IKOP declaration ATTRACkTIVE'!O35+'7.IKOP declaration FFL4E'!O35+'8.IKOP declaration IMPACT-1'!O35+'9.IKOP declaration PLASA'!O35+'10.IKOP declaration CONNECTA'!O35+'11.IKOP declaration IN2SMART'!O35+'12.IKOP declaration IN2TRACK'!O35+'13.IKOP declaration PINTA'!O35</f>
        <v>0</v>
      </c>
      <c r="P35" s="118">
        <f>'1.IKOP declaration X2Rail-1'!P35+'2.IKOP declaration FR8RAIL'!P35+'3.IKOP declaration ARCC'!P35+'4.IKOP declaration FINE 1'!P35+'5.IKOP declaration Co-Active'!P35+'6.IKOP declaration ATTRACkTIVE'!P35+'7.IKOP declaration FFL4E'!P35+'8.IKOP declaration IMPACT-1'!P35+'9.IKOP declaration PLASA'!P35+'10.IKOP declaration CONNECTA'!P35+'11.IKOP declaration IN2SMART'!P35+'12.IKOP declaration IN2TRACK'!P35+'13.IKOP declaration PINTA'!P35</f>
        <v>0</v>
      </c>
      <c r="Q35" s="119">
        <f>'1.IKOP declaration X2Rail-1'!Q35+'2.IKOP declaration FR8RAIL'!Q35+'3.IKOP declaration ARCC'!Q35+'4.IKOP declaration FINE 1'!Q35+'5.IKOP declaration Co-Active'!Q35+'6.IKOP declaration ATTRACkTIVE'!Q35+'7.IKOP declaration FFL4E'!Q35+'8.IKOP declaration IMPACT-1'!Q35+'9.IKOP declaration PLASA'!Q35+'10.IKOP declaration CONNECTA'!Q35+'11.IKOP declaration IN2SMART'!Q35+'12.IKOP declaration IN2TRACK'!Q35+'13.IKOP declaration PINTA'!Q35</f>
        <v>0</v>
      </c>
      <c r="S35" s="156" t="e">
        <f t="shared" si="1"/>
        <v>#DIV/0!</v>
      </c>
    </row>
    <row r="36" spans="1:19" x14ac:dyDescent="0.25">
      <c r="A36" s="80">
        <f>'A. Member''s list'!$A33</f>
        <v>0</v>
      </c>
      <c r="B36" s="83">
        <f>'A. Member''s list'!$B33</f>
        <v>0</v>
      </c>
      <c r="C36" s="115">
        <f>'1.IKOP declaration X2Rail-1'!C36+'2.IKOP declaration FR8RAIL'!C36+'3.IKOP declaration ARCC'!C36+'4.IKOP declaration FINE 1'!C36+'5.IKOP declaration Co-Active'!C36+'6.IKOP declaration ATTRACkTIVE'!C36+'7.IKOP declaration FFL4E'!C36+'8.IKOP declaration IMPACT-1'!C36+'9.IKOP declaration PLASA'!C36+'10.IKOP declaration CONNECTA'!C36+'11.IKOP declaration IN2SMART'!C36+'12.IKOP declaration IN2TRACK'!C36+'13.IKOP declaration PINTA'!C36</f>
        <v>0</v>
      </c>
      <c r="D36" s="115">
        <f>'1.IKOP declaration X2Rail-1'!D36+'2.IKOP declaration FR8RAIL'!D36+'3.IKOP declaration ARCC'!D36+'4.IKOP declaration FINE 1'!D36+'5.IKOP declaration Co-Active'!D36+'6.IKOP declaration ATTRACkTIVE'!D36+'7.IKOP declaration FFL4E'!D36+'8.IKOP declaration IMPACT-1'!D36+'9.IKOP declaration PLASA'!D36+'10.IKOP declaration CONNECTA'!D36+'11.IKOP declaration IN2SMART'!D36+'12.IKOP declaration IN2TRACK'!D36+'13.IKOP declaration PINTA'!D36</f>
        <v>0</v>
      </c>
      <c r="E36" s="115">
        <f>'1.IKOP declaration X2Rail-1'!E36+'2.IKOP declaration FR8RAIL'!E36+'3.IKOP declaration ARCC'!E36+'4.IKOP declaration FINE 1'!E36+'5.IKOP declaration Co-Active'!E36+'6.IKOP declaration ATTRACkTIVE'!E36+'7.IKOP declaration FFL4E'!E36+'8.IKOP declaration IMPACT-1'!E36+'9.IKOP declaration PLASA'!E36+'10.IKOP declaration CONNECTA'!E36+'11.IKOP declaration IN2SMART'!E36+'12.IKOP declaration IN2TRACK'!E36+'13.IKOP declaration PINTA'!E36</f>
        <v>0</v>
      </c>
      <c r="F36" s="115">
        <f>'1.IKOP declaration X2Rail-1'!F36+'2.IKOP declaration FR8RAIL'!F36+'3.IKOP declaration ARCC'!F36+'4.IKOP declaration FINE 1'!F36+'5.IKOP declaration Co-Active'!F36+'6.IKOP declaration ATTRACkTIVE'!F36+'7.IKOP declaration FFL4E'!F36+'8.IKOP declaration IMPACT-1'!F36+'9.IKOP declaration PLASA'!F36+'10.IKOP declaration CONNECTA'!F36+'11.IKOP declaration IN2SMART'!F36+'12.IKOP declaration IN2TRACK'!F36+'13.IKOP declaration PINTA'!F36</f>
        <v>0</v>
      </c>
      <c r="G36" s="115">
        <f>'1.IKOP declaration X2Rail-1'!G36+'2.IKOP declaration FR8RAIL'!G36+'3.IKOP declaration ARCC'!G36+'4.IKOP declaration FINE 1'!G36+'5.IKOP declaration Co-Active'!G36+'6.IKOP declaration ATTRACkTIVE'!G36+'7.IKOP declaration FFL4E'!G36+'8.IKOP declaration IMPACT-1'!G36+'9.IKOP declaration PLASA'!G36+'10.IKOP declaration CONNECTA'!G36+'11.IKOP declaration IN2SMART'!G36+'12.IKOP declaration IN2TRACK'!G36+'13.IKOP declaration PINTA'!G36</f>
        <v>0</v>
      </c>
      <c r="H36" s="115">
        <f>'1.IKOP declaration X2Rail-1'!H36+'2.IKOP declaration FR8RAIL'!H36+'3.IKOP declaration ARCC'!H36+'4.IKOP declaration FINE 1'!H36+'5.IKOP declaration Co-Active'!H36+'6.IKOP declaration ATTRACkTIVE'!H36+'7.IKOP declaration FFL4E'!H36+'8.IKOP declaration IMPACT-1'!H36+'9.IKOP declaration PLASA'!H36+'10.IKOP declaration CONNECTA'!H36+'11.IKOP declaration IN2SMART'!H36+'12.IKOP declaration IN2TRACK'!H36+'13.IKOP declaration PINTA'!H36</f>
        <v>0</v>
      </c>
      <c r="I36" s="115">
        <f>'1.IKOP declaration X2Rail-1'!I36+'2.IKOP declaration FR8RAIL'!I36+'3.IKOP declaration ARCC'!I36+'4.IKOP declaration FINE 1'!I36+'5.IKOP declaration Co-Active'!I36+'6.IKOP declaration ATTRACkTIVE'!I36+'7.IKOP declaration FFL4E'!I36+'8.IKOP declaration IMPACT-1'!I36+'9.IKOP declaration PLASA'!I36+'10.IKOP declaration CONNECTA'!I36+'11.IKOP declaration IN2SMART'!I36+'12.IKOP declaration IN2TRACK'!I36+'13.IKOP declaration PINTA'!I36</f>
        <v>0</v>
      </c>
      <c r="J36" s="115">
        <f>'1.IKOP declaration X2Rail-1'!J36+'2.IKOP declaration FR8RAIL'!J36+'3.IKOP declaration ARCC'!J36+'4.IKOP declaration FINE 1'!J36+'5.IKOP declaration Co-Active'!J36+'6.IKOP declaration ATTRACkTIVE'!J36+'7.IKOP declaration FFL4E'!J36+'8.IKOP declaration IMPACT-1'!J36+'9.IKOP declaration PLASA'!J36+'10.IKOP declaration CONNECTA'!J36+'11.IKOP declaration IN2SMART'!J36+'12.IKOP declaration IN2TRACK'!J36+'13.IKOP declaration PINTA'!J36</f>
        <v>0</v>
      </c>
      <c r="K36" s="116"/>
      <c r="L36" s="115">
        <f>'1.IKOP declaration X2Rail-1'!L36+'2.IKOP declaration FR8RAIL'!L36+'3.IKOP declaration ARCC'!L36+'4.IKOP declaration FINE 1'!L36+'5.IKOP declaration Co-Active'!L36+'6.IKOP declaration ATTRACkTIVE'!L36+'7.IKOP declaration FFL4E'!L36+'8.IKOP declaration IMPACT-1'!L36+'9.IKOP declaration PLASA'!L36+'10.IKOP declaration CONNECTA'!L36+'11.IKOP declaration IN2SMART'!L36+'12.IKOP declaration IN2TRACK'!L36+'13.IKOP declaration PINTA'!L36</f>
        <v>0</v>
      </c>
      <c r="M36" s="115">
        <f>'1.IKOP declaration X2Rail-1'!M36+'2.IKOP declaration FR8RAIL'!M36+'3.IKOP declaration ARCC'!M36+'4.IKOP declaration FINE 1'!M36+'5.IKOP declaration Co-Active'!M36+'6.IKOP declaration ATTRACkTIVE'!M36+'7.IKOP declaration FFL4E'!M36+'8.IKOP declaration IMPACT-1'!M36+'9.IKOP declaration PLASA'!M36+'10.IKOP declaration CONNECTA'!M36+'11.IKOP declaration IN2SMART'!M36+'12.IKOP declaration IN2TRACK'!M36+'13.IKOP declaration PINTA'!M36</f>
        <v>0</v>
      </c>
      <c r="N36" s="72"/>
      <c r="O36" s="117">
        <f>'1.IKOP declaration X2Rail-1'!O36+'2.IKOP declaration FR8RAIL'!O36+'3.IKOP declaration ARCC'!O36+'4.IKOP declaration FINE 1'!O36+'5.IKOP declaration Co-Active'!O36+'6.IKOP declaration ATTRACkTIVE'!O36+'7.IKOP declaration FFL4E'!O36+'8.IKOP declaration IMPACT-1'!O36+'9.IKOP declaration PLASA'!O36+'10.IKOP declaration CONNECTA'!O36+'11.IKOP declaration IN2SMART'!O36+'12.IKOP declaration IN2TRACK'!O36+'13.IKOP declaration PINTA'!O36</f>
        <v>0</v>
      </c>
      <c r="P36" s="118">
        <f>'1.IKOP declaration X2Rail-1'!P36+'2.IKOP declaration FR8RAIL'!P36+'3.IKOP declaration ARCC'!P36+'4.IKOP declaration FINE 1'!P36+'5.IKOP declaration Co-Active'!P36+'6.IKOP declaration ATTRACkTIVE'!P36+'7.IKOP declaration FFL4E'!P36+'8.IKOP declaration IMPACT-1'!P36+'9.IKOP declaration PLASA'!P36+'10.IKOP declaration CONNECTA'!P36+'11.IKOP declaration IN2SMART'!P36+'12.IKOP declaration IN2TRACK'!P36+'13.IKOP declaration PINTA'!P36</f>
        <v>0</v>
      </c>
      <c r="Q36" s="119">
        <f>'1.IKOP declaration X2Rail-1'!Q36+'2.IKOP declaration FR8RAIL'!Q36+'3.IKOP declaration ARCC'!Q36+'4.IKOP declaration FINE 1'!Q36+'5.IKOP declaration Co-Active'!Q36+'6.IKOP declaration ATTRACkTIVE'!Q36+'7.IKOP declaration FFL4E'!Q36+'8.IKOP declaration IMPACT-1'!Q36+'9.IKOP declaration PLASA'!Q36+'10.IKOP declaration CONNECTA'!Q36+'11.IKOP declaration IN2SMART'!Q36+'12.IKOP declaration IN2TRACK'!Q36+'13.IKOP declaration PINTA'!Q36</f>
        <v>0</v>
      </c>
      <c r="S36" s="156" t="e">
        <f t="shared" si="1"/>
        <v>#DIV/0!</v>
      </c>
    </row>
    <row r="37" spans="1:19" x14ac:dyDescent="0.25">
      <c r="A37" s="80">
        <f>'A. Member''s list'!$A34</f>
        <v>0</v>
      </c>
      <c r="B37" s="83">
        <f>'A. Member''s list'!$B34</f>
        <v>0</v>
      </c>
      <c r="C37" s="115">
        <f>'1.IKOP declaration X2Rail-1'!C37+'2.IKOP declaration FR8RAIL'!C37+'3.IKOP declaration ARCC'!C37+'4.IKOP declaration FINE 1'!C37+'5.IKOP declaration Co-Active'!C37+'6.IKOP declaration ATTRACkTIVE'!C37+'7.IKOP declaration FFL4E'!C37+'8.IKOP declaration IMPACT-1'!C37+'9.IKOP declaration PLASA'!C37+'10.IKOP declaration CONNECTA'!C37+'11.IKOP declaration IN2SMART'!C37+'12.IKOP declaration IN2TRACK'!C37+'13.IKOP declaration PINTA'!C37</f>
        <v>0</v>
      </c>
      <c r="D37" s="115">
        <f>'1.IKOP declaration X2Rail-1'!D37+'2.IKOP declaration FR8RAIL'!D37+'3.IKOP declaration ARCC'!D37+'4.IKOP declaration FINE 1'!D37+'5.IKOP declaration Co-Active'!D37+'6.IKOP declaration ATTRACkTIVE'!D37+'7.IKOP declaration FFL4E'!D37+'8.IKOP declaration IMPACT-1'!D37+'9.IKOP declaration PLASA'!D37+'10.IKOP declaration CONNECTA'!D37+'11.IKOP declaration IN2SMART'!D37+'12.IKOP declaration IN2TRACK'!D37+'13.IKOP declaration PINTA'!D37</f>
        <v>0</v>
      </c>
      <c r="E37" s="115">
        <f>'1.IKOP declaration X2Rail-1'!E37+'2.IKOP declaration FR8RAIL'!E37+'3.IKOP declaration ARCC'!E37+'4.IKOP declaration FINE 1'!E37+'5.IKOP declaration Co-Active'!E37+'6.IKOP declaration ATTRACkTIVE'!E37+'7.IKOP declaration FFL4E'!E37+'8.IKOP declaration IMPACT-1'!E37+'9.IKOP declaration PLASA'!E37+'10.IKOP declaration CONNECTA'!E37+'11.IKOP declaration IN2SMART'!E37+'12.IKOP declaration IN2TRACK'!E37+'13.IKOP declaration PINTA'!E37</f>
        <v>0</v>
      </c>
      <c r="F37" s="115">
        <f>'1.IKOP declaration X2Rail-1'!F37+'2.IKOP declaration FR8RAIL'!F37+'3.IKOP declaration ARCC'!F37+'4.IKOP declaration FINE 1'!F37+'5.IKOP declaration Co-Active'!F37+'6.IKOP declaration ATTRACkTIVE'!F37+'7.IKOP declaration FFL4E'!F37+'8.IKOP declaration IMPACT-1'!F37+'9.IKOP declaration PLASA'!F37+'10.IKOP declaration CONNECTA'!F37+'11.IKOP declaration IN2SMART'!F37+'12.IKOP declaration IN2TRACK'!F37+'13.IKOP declaration PINTA'!F37</f>
        <v>0</v>
      </c>
      <c r="G37" s="115">
        <f>'1.IKOP declaration X2Rail-1'!G37+'2.IKOP declaration FR8RAIL'!G37+'3.IKOP declaration ARCC'!G37+'4.IKOP declaration FINE 1'!G37+'5.IKOP declaration Co-Active'!G37+'6.IKOP declaration ATTRACkTIVE'!G37+'7.IKOP declaration FFL4E'!G37+'8.IKOP declaration IMPACT-1'!G37+'9.IKOP declaration PLASA'!G37+'10.IKOP declaration CONNECTA'!G37+'11.IKOP declaration IN2SMART'!G37+'12.IKOP declaration IN2TRACK'!G37+'13.IKOP declaration PINTA'!G37</f>
        <v>0</v>
      </c>
      <c r="H37" s="115">
        <f>'1.IKOP declaration X2Rail-1'!H37+'2.IKOP declaration FR8RAIL'!H37+'3.IKOP declaration ARCC'!H37+'4.IKOP declaration FINE 1'!H37+'5.IKOP declaration Co-Active'!H37+'6.IKOP declaration ATTRACkTIVE'!H37+'7.IKOP declaration FFL4E'!H37+'8.IKOP declaration IMPACT-1'!H37+'9.IKOP declaration PLASA'!H37+'10.IKOP declaration CONNECTA'!H37+'11.IKOP declaration IN2SMART'!H37+'12.IKOP declaration IN2TRACK'!H37+'13.IKOP declaration PINTA'!H37</f>
        <v>0</v>
      </c>
      <c r="I37" s="115">
        <f>'1.IKOP declaration X2Rail-1'!I37+'2.IKOP declaration FR8RAIL'!I37+'3.IKOP declaration ARCC'!I37+'4.IKOP declaration FINE 1'!I37+'5.IKOP declaration Co-Active'!I37+'6.IKOP declaration ATTRACkTIVE'!I37+'7.IKOP declaration FFL4E'!I37+'8.IKOP declaration IMPACT-1'!I37+'9.IKOP declaration PLASA'!I37+'10.IKOP declaration CONNECTA'!I37+'11.IKOP declaration IN2SMART'!I37+'12.IKOP declaration IN2TRACK'!I37+'13.IKOP declaration PINTA'!I37</f>
        <v>0</v>
      </c>
      <c r="J37" s="115">
        <f>'1.IKOP declaration X2Rail-1'!J37+'2.IKOP declaration FR8RAIL'!J37+'3.IKOP declaration ARCC'!J37+'4.IKOP declaration FINE 1'!J37+'5.IKOP declaration Co-Active'!J37+'6.IKOP declaration ATTRACkTIVE'!J37+'7.IKOP declaration FFL4E'!J37+'8.IKOP declaration IMPACT-1'!J37+'9.IKOP declaration PLASA'!J37+'10.IKOP declaration CONNECTA'!J37+'11.IKOP declaration IN2SMART'!J37+'12.IKOP declaration IN2TRACK'!J37+'13.IKOP declaration PINTA'!J37</f>
        <v>0</v>
      </c>
      <c r="K37" s="116"/>
      <c r="L37" s="115">
        <f>'1.IKOP declaration X2Rail-1'!L37+'2.IKOP declaration FR8RAIL'!L37+'3.IKOP declaration ARCC'!L37+'4.IKOP declaration FINE 1'!L37+'5.IKOP declaration Co-Active'!L37+'6.IKOP declaration ATTRACkTIVE'!L37+'7.IKOP declaration FFL4E'!L37+'8.IKOP declaration IMPACT-1'!L37+'9.IKOP declaration PLASA'!L37+'10.IKOP declaration CONNECTA'!L37+'11.IKOP declaration IN2SMART'!L37+'12.IKOP declaration IN2TRACK'!L37+'13.IKOP declaration PINTA'!L37</f>
        <v>0</v>
      </c>
      <c r="M37" s="115">
        <f>'1.IKOP declaration X2Rail-1'!M37+'2.IKOP declaration FR8RAIL'!M37+'3.IKOP declaration ARCC'!M37+'4.IKOP declaration FINE 1'!M37+'5.IKOP declaration Co-Active'!M37+'6.IKOP declaration ATTRACkTIVE'!M37+'7.IKOP declaration FFL4E'!M37+'8.IKOP declaration IMPACT-1'!M37+'9.IKOP declaration PLASA'!M37+'10.IKOP declaration CONNECTA'!M37+'11.IKOP declaration IN2SMART'!M37+'12.IKOP declaration IN2TRACK'!M37+'13.IKOP declaration PINTA'!M37</f>
        <v>0</v>
      </c>
      <c r="N37" s="72"/>
      <c r="O37" s="117">
        <f>'1.IKOP declaration X2Rail-1'!O37+'2.IKOP declaration FR8RAIL'!O37+'3.IKOP declaration ARCC'!O37+'4.IKOP declaration FINE 1'!O37+'5.IKOP declaration Co-Active'!O37+'6.IKOP declaration ATTRACkTIVE'!O37+'7.IKOP declaration FFL4E'!O37+'8.IKOP declaration IMPACT-1'!O37+'9.IKOP declaration PLASA'!O37+'10.IKOP declaration CONNECTA'!O37+'11.IKOP declaration IN2SMART'!O37+'12.IKOP declaration IN2TRACK'!O37+'13.IKOP declaration PINTA'!O37</f>
        <v>0</v>
      </c>
      <c r="P37" s="118">
        <f>'1.IKOP declaration X2Rail-1'!P37+'2.IKOP declaration FR8RAIL'!P37+'3.IKOP declaration ARCC'!P37+'4.IKOP declaration FINE 1'!P37+'5.IKOP declaration Co-Active'!P37+'6.IKOP declaration ATTRACkTIVE'!P37+'7.IKOP declaration FFL4E'!P37+'8.IKOP declaration IMPACT-1'!P37+'9.IKOP declaration PLASA'!P37+'10.IKOP declaration CONNECTA'!P37+'11.IKOP declaration IN2SMART'!P37+'12.IKOP declaration IN2TRACK'!P37+'13.IKOP declaration PINTA'!P37</f>
        <v>0</v>
      </c>
      <c r="Q37" s="119">
        <f>'1.IKOP declaration X2Rail-1'!Q37+'2.IKOP declaration FR8RAIL'!Q37+'3.IKOP declaration ARCC'!Q37+'4.IKOP declaration FINE 1'!Q37+'5.IKOP declaration Co-Active'!Q37+'6.IKOP declaration ATTRACkTIVE'!Q37+'7.IKOP declaration FFL4E'!Q37+'8.IKOP declaration IMPACT-1'!Q37+'9.IKOP declaration PLASA'!Q37+'10.IKOP declaration CONNECTA'!Q37+'11.IKOP declaration IN2SMART'!Q37+'12.IKOP declaration IN2TRACK'!Q37+'13.IKOP declaration PINTA'!Q37</f>
        <v>0</v>
      </c>
      <c r="S37" s="156" t="e">
        <f t="shared" si="1"/>
        <v>#DIV/0!</v>
      </c>
    </row>
    <row r="38" spans="1:19" x14ac:dyDescent="0.25">
      <c r="A38" s="80">
        <f>'A. Member''s list'!$A35</f>
        <v>0</v>
      </c>
      <c r="B38" s="83">
        <f>'A. Member''s list'!$B35</f>
        <v>0</v>
      </c>
      <c r="C38" s="115">
        <f>'1.IKOP declaration X2Rail-1'!C38+'2.IKOP declaration FR8RAIL'!C38+'3.IKOP declaration ARCC'!C38+'4.IKOP declaration FINE 1'!C38+'5.IKOP declaration Co-Active'!C38+'6.IKOP declaration ATTRACkTIVE'!C38+'7.IKOP declaration FFL4E'!C38+'8.IKOP declaration IMPACT-1'!C38+'9.IKOP declaration PLASA'!C38+'10.IKOP declaration CONNECTA'!C38+'11.IKOP declaration IN2SMART'!C38+'12.IKOP declaration IN2TRACK'!C38+'13.IKOP declaration PINTA'!C38</f>
        <v>0</v>
      </c>
      <c r="D38" s="115">
        <f>'1.IKOP declaration X2Rail-1'!D38+'2.IKOP declaration FR8RAIL'!D38+'3.IKOP declaration ARCC'!D38+'4.IKOP declaration FINE 1'!D38+'5.IKOP declaration Co-Active'!D38+'6.IKOP declaration ATTRACkTIVE'!D38+'7.IKOP declaration FFL4E'!D38+'8.IKOP declaration IMPACT-1'!D38+'9.IKOP declaration PLASA'!D38+'10.IKOP declaration CONNECTA'!D38+'11.IKOP declaration IN2SMART'!D38+'12.IKOP declaration IN2TRACK'!D38+'13.IKOP declaration PINTA'!D38</f>
        <v>0</v>
      </c>
      <c r="E38" s="115">
        <f>'1.IKOP declaration X2Rail-1'!E38+'2.IKOP declaration FR8RAIL'!E38+'3.IKOP declaration ARCC'!E38+'4.IKOP declaration FINE 1'!E38+'5.IKOP declaration Co-Active'!E38+'6.IKOP declaration ATTRACkTIVE'!E38+'7.IKOP declaration FFL4E'!E38+'8.IKOP declaration IMPACT-1'!E38+'9.IKOP declaration PLASA'!E38+'10.IKOP declaration CONNECTA'!E38+'11.IKOP declaration IN2SMART'!E38+'12.IKOP declaration IN2TRACK'!E38+'13.IKOP declaration PINTA'!E38</f>
        <v>0</v>
      </c>
      <c r="F38" s="115">
        <f>'1.IKOP declaration X2Rail-1'!F38+'2.IKOP declaration FR8RAIL'!F38+'3.IKOP declaration ARCC'!F38+'4.IKOP declaration FINE 1'!F38+'5.IKOP declaration Co-Active'!F38+'6.IKOP declaration ATTRACkTIVE'!F38+'7.IKOP declaration FFL4E'!F38+'8.IKOP declaration IMPACT-1'!F38+'9.IKOP declaration PLASA'!F38+'10.IKOP declaration CONNECTA'!F38+'11.IKOP declaration IN2SMART'!F38+'12.IKOP declaration IN2TRACK'!F38+'13.IKOP declaration PINTA'!F38</f>
        <v>0</v>
      </c>
      <c r="G38" s="115">
        <f>'1.IKOP declaration X2Rail-1'!G38+'2.IKOP declaration FR8RAIL'!G38+'3.IKOP declaration ARCC'!G38+'4.IKOP declaration FINE 1'!G38+'5.IKOP declaration Co-Active'!G38+'6.IKOP declaration ATTRACkTIVE'!G38+'7.IKOP declaration FFL4E'!G38+'8.IKOP declaration IMPACT-1'!G38+'9.IKOP declaration PLASA'!G38+'10.IKOP declaration CONNECTA'!G38+'11.IKOP declaration IN2SMART'!G38+'12.IKOP declaration IN2TRACK'!G38+'13.IKOP declaration PINTA'!G38</f>
        <v>0</v>
      </c>
      <c r="H38" s="115">
        <f>'1.IKOP declaration X2Rail-1'!H38+'2.IKOP declaration FR8RAIL'!H38+'3.IKOP declaration ARCC'!H38+'4.IKOP declaration FINE 1'!H38+'5.IKOP declaration Co-Active'!H38+'6.IKOP declaration ATTRACkTIVE'!H38+'7.IKOP declaration FFL4E'!H38+'8.IKOP declaration IMPACT-1'!H38+'9.IKOP declaration PLASA'!H38+'10.IKOP declaration CONNECTA'!H38+'11.IKOP declaration IN2SMART'!H38+'12.IKOP declaration IN2TRACK'!H38+'13.IKOP declaration PINTA'!H38</f>
        <v>0</v>
      </c>
      <c r="I38" s="115">
        <f>'1.IKOP declaration X2Rail-1'!I38+'2.IKOP declaration FR8RAIL'!I38+'3.IKOP declaration ARCC'!I38+'4.IKOP declaration FINE 1'!I38+'5.IKOP declaration Co-Active'!I38+'6.IKOP declaration ATTRACkTIVE'!I38+'7.IKOP declaration FFL4E'!I38+'8.IKOP declaration IMPACT-1'!I38+'9.IKOP declaration PLASA'!I38+'10.IKOP declaration CONNECTA'!I38+'11.IKOP declaration IN2SMART'!I38+'12.IKOP declaration IN2TRACK'!I38+'13.IKOP declaration PINTA'!I38</f>
        <v>0</v>
      </c>
      <c r="J38" s="115">
        <f>'1.IKOP declaration X2Rail-1'!J38+'2.IKOP declaration FR8RAIL'!J38+'3.IKOP declaration ARCC'!J38+'4.IKOP declaration FINE 1'!J38+'5.IKOP declaration Co-Active'!J38+'6.IKOP declaration ATTRACkTIVE'!J38+'7.IKOP declaration FFL4E'!J38+'8.IKOP declaration IMPACT-1'!J38+'9.IKOP declaration PLASA'!J38+'10.IKOP declaration CONNECTA'!J38+'11.IKOP declaration IN2SMART'!J38+'12.IKOP declaration IN2TRACK'!J38+'13.IKOP declaration PINTA'!J38</f>
        <v>0</v>
      </c>
      <c r="K38" s="116"/>
      <c r="L38" s="115">
        <f>'1.IKOP declaration X2Rail-1'!L38+'2.IKOP declaration FR8RAIL'!L38+'3.IKOP declaration ARCC'!L38+'4.IKOP declaration FINE 1'!L38+'5.IKOP declaration Co-Active'!L38+'6.IKOP declaration ATTRACkTIVE'!L38+'7.IKOP declaration FFL4E'!L38+'8.IKOP declaration IMPACT-1'!L38+'9.IKOP declaration PLASA'!L38+'10.IKOP declaration CONNECTA'!L38+'11.IKOP declaration IN2SMART'!L38+'12.IKOP declaration IN2TRACK'!L38+'13.IKOP declaration PINTA'!L38</f>
        <v>0</v>
      </c>
      <c r="M38" s="115">
        <f>'1.IKOP declaration X2Rail-1'!M38+'2.IKOP declaration FR8RAIL'!M38+'3.IKOP declaration ARCC'!M38+'4.IKOP declaration FINE 1'!M38+'5.IKOP declaration Co-Active'!M38+'6.IKOP declaration ATTRACkTIVE'!M38+'7.IKOP declaration FFL4E'!M38+'8.IKOP declaration IMPACT-1'!M38+'9.IKOP declaration PLASA'!M38+'10.IKOP declaration CONNECTA'!M38+'11.IKOP declaration IN2SMART'!M38+'12.IKOP declaration IN2TRACK'!M38+'13.IKOP declaration PINTA'!M38</f>
        <v>0</v>
      </c>
      <c r="N38" s="72"/>
      <c r="O38" s="117">
        <f>'1.IKOP declaration X2Rail-1'!O38+'2.IKOP declaration FR8RAIL'!O38+'3.IKOP declaration ARCC'!O38+'4.IKOP declaration FINE 1'!O38+'5.IKOP declaration Co-Active'!O38+'6.IKOP declaration ATTRACkTIVE'!O38+'7.IKOP declaration FFL4E'!O38+'8.IKOP declaration IMPACT-1'!O38+'9.IKOP declaration PLASA'!O38+'10.IKOP declaration CONNECTA'!O38+'11.IKOP declaration IN2SMART'!O38+'12.IKOP declaration IN2TRACK'!O38+'13.IKOP declaration PINTA'!O38</f>
        <v>0</v>
      </c>
      <c r="P38" s="118">
        <f>'1.IKOP declaration X2Rail-1'!P38+'2.IKOP declaration FR8RAIL'!P38+'3.IKOP declaration ARCC'!P38+'4.IKOP declaration FINE 1'!P38+'5.IKOP declaration Co-Active'!P38+'6.IKOP declaration ATTRACkTIVE'!P38+'7.IKOP declaration FFL4E'!P38+'8.IKOP declaration IMPACT-1'!P38+'9.IKOP declaration PLASA'!P38+'10.IKOP declaration CONNECTA'!P38+'11.IKOP declaration IN2SMART'!P38+'12.IKOP declaration IN2TRACK'!P38+'13.IKOP declaration PINTA'!P38</f>
        <v>0</v>
      </c>
      <c r="Q38" s="119">
        <f>'1.IKOP declaration X2Rail-1'!Q38+'2.IKOP declaration FR8RAIL'!Q38+'3.IKOP declaration ARCC'!Q38+'4.IKOP declaration FINE 1'!Q38+'5.IKOP declaration Co-Active'!Q38+'6.IKOP declaration ATTRACkTIVE'!Q38+'7.IKOP declaration FFL4E'!Q38+'8.IKOP declaration IMPACT-1'!Q38+'9.IKOP declaration PLASA'!Q38+'10.IKOP declaration CONNECTA'!Q38+'11.IKOP declaration IN2SMART'!Q38+'12.IKOP declaration IN2TRACK'!Q38+'13.IKOP declaration PINTA'!Q38</f>
        <v>0</v>
      </c>
      <c r="S38" s="156" t="e">
        <f t="shared" si="1"/>
        <v>#DIV/0!</v>
      </c>
    </row>
    <row r="39" spans="1:19" x14ac:dyDescent="0.25">
      <c r="A39" s="80">
        <f>'A. Member''s list'!$A36</f>
        <v>0</v>
      </c>
      <c r="B39" s="83">
        <f>'A. Member''s list'!$B36</f>
        <v>0</v>
      </c>
      <c r="C39" s="115">
        <f>'1.IKOP declaration X2Rail-1'!C39+'2.IKOP declaration FR8RAIL'!C39+'3.IKOP declaration ARCC'!C39+'4.IKOP declaration FINE 1'!C39+'5.IKOP declaration Co-Active'!C39+'6.IKOP declaration ATTRACkTIVE'!C39+'7.IKOP declaration FFL4E'!C39+'8.IKOP declaration IMPACT-1'!C39+'9.IKOP declaration PLASA'!C39+'10.IKOP declaration CONNECTA'!C39+'11.IKOP declaration IN2SMART'!C39+'12.IKOP declaration IN2TRACK'!C39+'13.IKOP declaration PINTA'!C39</f>
        <v>0</v>
      </c>
      <c r="D39" s="115">
        <f>'1.IKOP declaration X2Rail-1'!D39+'2.IKOP declaration FR8RAIL'!D39+'3.IKOP declaration ARCC'!D39+'4.IKOP declaration FINE 1'!D39+'5.IKOP declaration Co-Active'!D39+'6.IKOP declaration ATTRACkTIVE'!D39+'7.IKOP declaration FFL4E'!D39+'8.IKOP declaration IMPACT-1'!D39+'9.IKOP declaration PLASA'!D39+'10.IKOP declaration CONNECTA'!D39+'11.IKOP declaration IN2SMART'!D39+'12.IKOP declaration IN2TRACK'!D39+'13.IKOP declaration PINTA'!D39</f>
        <v>0</v>
      </c>
      <c r="E39" s="115">
        <f>'1.IKOP declaration X2Rail-1'!E39+'2.IKOP declaration FR8RAIL'!E39+'3.IKOP declaration ARCC'!E39+'4.IKOP declaration FINE 1'!E39+'5.IKOP declaration Co-Active'!E39+'6.IKOP declaration ATTRACkTIVE'!E39+'7.IKOP declaration FFL4E'!E39+'8.IKOP declaration IMPACT-1'!E39+'9.IKOP declaration PLASA'!E39+'10.IKOP declaration CONNECTA'!E39+'11.IKOP declaration IN2SMART'!E39+'12.IKOP declaration IN2TRACK'!E39+'13.IKOP declaration PINTA'!E39</f>
        <v>0</v>
      </c>
      <c r="F39" s="115">
        <f>'1.IKOP declaration X2Rail-1'!F39+'2.IKOP declaration FR8RAIL'!F39+'3.IKOP declaration ARCC'!F39+'4.IKOP declaration FINE 1'!F39+'5.IKOP declaration Co-Active'!F39+'6.IKOP declaration ATTRACkTIVE'!F39+'7.IKOP declaration FFL4E'!F39+'8.IKOP declaration IMPACT-1'!F39+'9.IKOP declaration PLASA'!F39+'10.IKOP declaration CONNECTA'!F39+'11.IKOP declaration IN2SMART'!F39+'12.IKOP declaration IN2TRACK'!F39+'13.IKOP declaration PINTA'!F39</f>
        <v>0</v>
      </c>
      <c r="G39" s="115">
        <f>'1.IKOP declaration X2Rail-1'!G39+'2.IKOP declaration FR8RAIL'!G39+'3.IKOP declaration ARCC'!G39+'4.IKOP declaration FINE 1'!G39+'5.IKOP declaration Co-Active'!G39+'6.IKOP declaration ATTRACkTIVE'!G39+'7.IKOP declaration FFL4E'!G39+'8.IKOP declaration IMPACT-1'!G39+'9.IKOP declaration PLASA'!G39+'10.IKOP declaration CONNECTA'!G39+'11.IKOP declaration IN2SMART'!G39+'12.IKOP declaration IN2TRACK'!G39+'13.IKOP declaration PINTA'!G39</f>
        <v>0</v>
      </c>
      <c r="H39" s="115">
        <f>'1.IKOP declaration X2Rail-1'!H39+'2.IKOP declaration FR8RAIL'!H39+'3.IKOP declaration ARCC'!H39+'4.IKOP declaration FINE 1'!H39+'5.IKOP declaration Co-Active'!H39+'6.IKOP declaration ATTRACkTIVE'!H39+'7.IKOP declaration FFL4E'!H39+'8.IKOP declaration IMPACT-1'!H39+'9.IKOP declaration PLASA'!H39+'10.IKOP declaration CONNECTA'!H39+'11.IKOP declaration IN2SMART'!H39+'12.IKOP declaration IN2TRACK'!H39+'13.IKOP declaration PINTA'!H39</f>
        <v>0</v>
      </c>
      <c r="I39" s="115">
        <f>'1.IKOP declaration X2Rail-1'!I39+'2.IKOP declaration FR8RAIL'!I39+'3.IKOP declaration ARCC'!I39+'4.IKOP declaration FINE 1'!I39+'5.IKOP declaration Co-Active'!I39+'6.IKOP declaration ATTRACkTIVE'!I39+'7.IKOP declaration FFL4E'!I39+'8.IKOP declaration IMPACT-1'!I39+'9.IKOP declaration PLASA'!I39+'10.IKOP declaration CONNECTA'!I39+'11.IKOP declaration IN2SMART'!I39+'12.IKOP declaration IN2TRACK'!I39+'13.IKOP declaration PINTA'!I39</f>
        <v>0</v>
      </c>
      <c r="J39" s="115">
        <f>'1.IKOP declaration X2Rail-1'!J39+'2.IKOP declaration FR8RAIL'!J39+'3.IKOP declaration ARCC'!J39+'4.IKOP declaration FINE 1'!J39+'5.IKOP declaration Co-Active'!J39+'6.IKOP declaration ATTRACkTIVE'!J39+'7.IKOP declaration FFL4E'!J39+'8.IKOP declaration IMPACT-1'!J39+'9.IKOP declaration PLASA'!J39+'10.IKOP declaration CONNECTA'!J39+'11.IKOP declaration IN2SMART'!J39+'12.IKOP declaration IN2TRACK'!J39+'13.IKOP declaration PINTA'!J39</f>
        <v>0</v>
      </c>
      <c r="K39" s="116"/>
      <c r="L39" s="115">
        <f>'1.IKOP declaration X2Rail-1'!L39+'2.IKOP declaration FR8RAIL'!L39+'3.IKOP declaration ARCC'!L39+'4.IKOP declaration FINE 1'!L39+'5.IKOP declaration Co-Active'!L39+'6.IKOP declaration ATTRACkTIVE'!L39+'7.IKOP declaration FFL4E'!L39+'8.IKOP declaration IMPACT-1'!L39+'9.IKOP declaration PLASA'!L39+'10.IKOP declaration CONNECTA'!L39+'11.IKOP declaration IN2SMART'!L39+'12.IKOP declaration IN2TRACK'!L39+'13.IKOP declaration PINTA'!L39</f>
        <v>0</v>
      </c>
      <c r="M39" s="115">
        <f>'1.IKOP declaration X2Rail-1'!M39+'2.IKOP declaration FR8RAIL'!M39+'3.IKOP declaration ARCC'!M39+'4.IKOP declaration FINE 1'!M39+'5.IKOP declaration Co-Active'!M39+'6.IKOP declaration ATTRACkTIVE'!M39+'7.IKOP declaration FFL4E'!M39+'8.IKOP declaration IMPACT-1'!M39+'9.IKOP declaration PLASA'!M39+'10.IKOP declaration CONNECTA'!M39+'11.IKOP declaration IN2SMART'!M39+'12.IKOP declaration IN2TRACK'!M39+'13.IKOP declaration PINTA'!M39</f>
        <v>0</v>
      </c>
      <c r="N39" s="72"/>
      <c r="O39" s="117">
        <f>'1.IKOP declaration X2Rail-1'!O39+'2.IKOP declaration FR8RAIL'!O39+'3.IKOP declaration ARCC'!O39+'4.IKOP declaration FINE 1'!O39+'5.IKOP declaration Co-Active'!O39+'6.IKOP declaration ATTRACkTIVE'!O39+'7.IKOP declaration FFL4E'!O39+'8.IKOP declaration IMPACT-1'!O39+'9.IKOP declaration PLASA'!O39+'10.IKOP declaration CONNECTA'!O39+'11.IKOP declaration IN2SMART'!O39+'12.IKOP declaration IN2TRACK'!O39+'13.IKOP declaration PINTA'!O39</f>
        <v>0</v>
      </c>
      <c r="P39" s="118">
        <f>'1.IKOP declaration X2Rail-1'!P39+'2.IKOP declaration FR8RAIL'!P39+'3.IKOP declaration ARCC'!P39+'4.IKOP declaration FINE 1'!P39+'5.IKOP declaration Co-Active'!P39+'6.IKOP declaration ATTRACkTIVE'!P39+'7.IKOP declaration FFL4E'!P39+'8.IKOP declaration IMPACT-1'!P39+'9.IKOP declaration PLASA'!P39+'10.IKOP declaration CONNECTA'!P39+'11.IKOP declaration IN2SMART'!P39+'12.IKOP declaration IN2TRACK'!P39+'13.IKOP declaration PINTA'!P39</f>
        <v>0</v>
      </c>
      <c r="Q39" s="119">
        <f>'1.IKOP declaration X2Rail-1'!Q39+'2.IKOP declaration FR8RAIL'!Q39+'3.IKOP declaration ARCC'!Q39+'4.IKOP declaration FINE 1'!Q39+'5.IKOP declaration Co-Active'!Q39+'6.IKOP declaration ATTRACkTIVE'!Q39+'7.IKOP declaration FFL4E'!Q39+'8.IKOP declaration IMPACT-1'!Q39+'9.IKOP declaration PLASA'!Q39+'10.IKOP declaration CONNECTA'!Q39+'11.IKOP declaration IN2SMART'!Q39+'12.IKOP declaration IN2TRACK'!Q39+'13.IKOP declaration PINTA'!Q39</f>
        <v>0</v>
      </c>
      <c r="S39" s="156" t="e">
        <f t="shared" si="1"/>
        <v>#DIV/0!</v>
      </c>
    </row>
    <row r="40" spans="1:19" x14ac:dyDescent="0.25">
      <c r="A40" s="80">
        <f>'A. Member''s list'!$A37</f>
        <v>0</v>
      </c>
      <c r="B40" s="83">
        <f>'A. Member''s list'!$B37</f>
        <v>0</v>
      </c>
      <c r="C40" s="115">
        <f>'1.IKOP declaration X2Rail-1'!C40+'2.IKOP declaration FR8RAIL'!C40+'3.IKOP declaration ARCC'!C40+'4.IKOP declaration FINE 1'!C40+'5.IKOP declaration Co-Active'!C40+'6.IKOP declaration ATTRACkTIVE'!C40+'7.IKOP declaration FFL4E'!C40+'8.IKOP declaration IMPACT-1'!C40+'9.IKOP declaration PLASA'!C40+'10.IKOP declaration CONNECTA'!C40+'11.IKOP declaration IN2SMART'!C40+'12.IKOP declaration IN2TRACK'!C40+'13.IKOP declaration PINTA'!C40</f>
        <v>0</v>
      </c>
      <c r="D40" s="115">
        <f>'1.IKOP declaration X2Rail-1'!D40+'2.IKOP declaration FR8RAIL'!D40+'3.IKOP declaration ARCC'!D40+'4.IKOP declaration FINE 1'!D40+'5.IKOP declaration Co-Active'!D40+'6.IKOP declaration ATTRACkTIVE'!D40+'7.IKOP declaration FFL4E'!D40+'8.IKOP declaration IMPACT-1'!D40+'9.IKOP declaration PLASA'!D40+'10.IKOP declaration CONNECTA'!D40+'11.IKOP declaration IN2SMART'!D40+'12.IKOP declaration IN2TRACK'!D40+'13.IKOP declaration PINTA'!D40</f>
        <v>0</v>
      </c>
      <c r="E40" s="115">
        <f>'1.IKOP declaration X2Rail-1'!E40+'2.IKOP declaration FR8RAIL'!E40+'3.IKOP declaration ARCC'!E40+'4.IKOP declaration FINE 1'!E40+'5.IKOP declaration Co-Active'!E40+'6.IKOP declaration ATTRACkTIVE'!E40+'7.IKOP declaration FFL4E'!E40+'8.IKOP declaration IMPACT-1'!E40+'9.IKOP declaration PLASA'!E40+'10.IKOP declaration CONNECTA'!E40+'11.IKOP declaration IN2SMART'!E40+'12.IKOP declaration IN2TRACK'!E40+'13.IKOP declaration PINTA'!E40</f>
        <v>0</v>
      </c>
      <c r="F40" s="115">
        <f>'1.IKOP declaration X2Rail-1'!F40+'2.IKOP declaration FR8RAIL'!F40+'3.IKOP declaration ARCC'!F40+'4.IKOP declaration FINE 1'!F40+'5.IKOP declaration Co-Active'!F40+'6.IKOP declaration ATTRACkTIVE'!F40+'7.IKOP declaration FFL4E'!F40+'8.IKOP declaration IMPACT-1'!F40+'9.IKOP declaration PLASA'!F40+'10.IKOP declaration CONNECTA'!F40+'11.IKOP declaration IN2SMART'!F40+'12.IKOP declaration IN2TRACK'!F40+'13.IKOP declaration PINTA'!F40</f>
        <v>0</v>
      </c>
      <c r="G40" s="115">
        <f>'1.IKOP declaration X2Rail-1'!G40+'2.IKOP declaration FR8RAIL'!G40+'3.IKOP declaration ARCC'!G40+'4.IKOP declaration FINE 1'!G40+'5.IKOP declaration Co-Active'!G40+'6.IKOP declaration ATTRACkTIVE'!G40+'7.IKOP declaration FFL4E'!G40+'8.IKOP declaration IMPACT-1'!G40+'9.IKOP declaration PLASA'!G40+'10.IKOP declaration CONNECTA'!G40+'11.IKOP declaration IN2SMART'!G40+'12.IKOP declaration IN2TRACK'!G40+'13.IKOP declaration PINTA'!G40</f>
        <v>0</v>
      </c>
      <c r="H40" s="115">
        <f>'1.IKOP declaration X2Rail-1'!H40+'2.IKOP declaration FR8RAIL'!H40+'3.IKOP declaration ARCC'!H40+'4.IKOP declaration FINE 1'!H40+'5.IKOP declaration Co-Active'!H40+'6.IKOP declaration ATTRACkTIVE'!H40+'7.IKOP declaration FFL4E'!H40+'8.IKOP declaration IMPACT-1'!H40+'9.IKOP declaration PLASA'!H40+'10.IKOP declaration CONNECTA'!H40+'11.IKOP declaration IN2SMART'!H40+'12.IKOP declaration IN2TRACK'!H40+'13.IKOP declaration PINTA'!H40</f>
        <v>0</v>
      </c>
      <c r="I40" s="115">
        <f>'1.IKOP declaration X2Rail-1'!I40+'2.IKOP declaration FR8RAIL'!I40+'3.IKOP declaration ARCC'!I40+'4.IKOP declaration FINE 1'!I40+'5.IKOP declaration Co-Active'!I40+'6.IKOP declaration ATTRACkTIVE'!I40+'7.IKOP declaration FFL4E'!I40+'8.IKOP declaration IMPACT-1'!I40+'9.IKOP declaration PLASA'!I40+'10.IKOP declaration CONNECTA'!I40+'11.IKOP declaration IN2SMART'!I40+'12.IKOP declaration IN2TRACK'!I40+'13.IKOP declaration PINTA'!I40</f>
        <v>0</v>
      </c>
      <c r="J40" s="115">
        <f>'1.IKOP declaration X2Rail-1'!J40+'2.IKOP declaration FR8RAIL'!J40+'3.IKOP declaration ARCC'!J40+'4.IKOP declaration FINE 1'!J40+'5.IKOP declaration Co-Active'!J40+'6.IKOP declaration ATTRACkTIVE'!J40+'7.IKOP declaration FFL4E'!J40+'8.IKOP declaration IMPACT-1'!J40+'9.IKOP declaration PLASA'!J40+'10.IKOP declaration CONNECTA'!J40+'11.IKOP declaration IN2SMART'!J40+'12.IKOP declaration IN2TRACK'!J40+'13.IKOP declaration PINTA'!J40</f>
        <v>0</v>
      </c>
      <c r="K40" s="116"/>
      <c r="L40" s="115">
        <f>'1.IKOP declaration X2Rail-1'!L40+'2.IKOP declaration FR8RAIL'!L40+'3.IKOP declaration ARCC'!L40+'4.IKOP declaration FINE 1'!L40+'5.IKOP declaration Co-Active'!L40+'6.IKOP declaration ATTRACkTIVE'!L40+'7.IKOP declaration FFL4E'!L40+'8.IKOP declaration IMPACT-1'!L40+'9.IKOP declaration PLASA'!L40+'10.IKOP declaration CONNECTA'!L40+'11.IKOP declaration IN2SMART'!L40+'12.IKOP declaration IN2TRACK'!L40+'13.IKOP declaration PINTA'!L40</f>
        <v>0</v>
      </c>
      <c r="M40" s="115">
        <f>'1.IKOP declaration X2Rail-1'!M40+'2.IKOP declaration FR8RAIL'!M40+'3.IKOP declaration ARCC'!M40+'4.IKOP declaration FINE 1'!M40+'5.IKOP declaration Co-Active'!M40+'6.IKOP declaration ATTRACkTIVE'!M40+'7.IKOP declaration FFL4E'!M40+'8.IKOP declaration IMPACT-1'!M40+'9.IKOP declaration PLASA'!M40+'10.IKOP declaration CONNECTA'!M40+'11.IKOP declaration IN2SMART'!M40+'12.IKOP declaration IN2TRACK'!M40+'13.IKOP declaration PINTA'!M40</f>
        <v>0</v>
      </c>
      <c r="N40" s="72"/>
      <c r="O40" s="117">
        <f>'1.IKOP declaration X2Rail-1'!O40+'2.IKOP declaration FR8RAIL'!O40+'3.IKOP declaration ARCC'!O40+'4.IKOP declaration FINE 1'!O40+'5.IKOP declaration Co-Active'!O40+'6.IKOP declaration ATTRACkTIVE'!O40+'7.IKOP declaration FFL4E'!O40+'8.IKOP declaration IMPACT-1'!O40+'9.IKOP declaration PLASA'!O40+'10.IKOP declaration CONNECTA'!O40+'11.IKOP declaration IN2SMART'!O40+'12.IKOP declaration IN2TRACK'!O40+'13.IKOP declaration PINTA'!O40</f>
        <v>0</v>
      </c>
      <c r="P40" s="118">
        <f>'1.IKOP declaration X2Rail-1'!P40+'2.IKOP declaration FR8RAIL'!P40+'3.IKOP declaration ARCC'!P40+'4.IKOP declaration FINE 1'!P40+'5.IKOP declaration Co-Active'!P40+'6.IKOP declaration ATTRACkTIVE'!P40+'7.IKOP declaration FFL4E'!P40+'8.IKOP declaration IMPACT-1'!P40+'9.IKOP declaration PLASA'!P40+'10.IKOP declaration CONNECTA'!P40+'11.IKOP declaration IN2SMART'!P40+'12.IKOP declaration IN2TRACK'!P40+'13.IKOP declaration PINTA'!P40</f>
        <v>0</v>
      </c>
      <c r="Q40" s="119">
        <f>'1.IKOP declaration X2Rail-1'!Q40+'2.IKOP declaration FR8RAIL'!Q40+'3.IKOP declaration ARCC'!Q40+'4.IKOP declaration FINE 1'!Q40+'5.IKOP declaration Co-Active'!Q40+'6.IKOP declaration ATTRACkTIVE'!Q40+'7.IKOP declaration FFL4E'!Q40+'8.IKOP declaration IMPACT-1'!Q40+'9.IKOP declaration PLASA'!Q40+'10.IKOP declaration CONNECTA'!Q40+'11.IKOP declaration IN2SMART'!Q40+'12.IKOP declaration IN2TRACK'!Q40+'13.IKOP declaration PINTA'!Q40</f>
        <v>0</v>
      </c>
      <c r="S40" s="156" t="e">
        <f t="shared" si="1"/>
        <v>#DIV/0!</v>
      </c>
    </row>
    <row r="41" spans="1:19" x14ac:dyDescent="0.25">
      <c r="A41" s="80">
        <f>'A. Member''s list'!$A38</f>
        <v>0</v>
      </c>
      <c r="B41" s="83">
        <f>'A. Member''s list'!$B38</f>
        <v>0</v>
      </c>
      <c r="C41" s="115">
        <f>'1.IKOP declaration X2Rail-1'!C41+'2.IKOP declaration FR8RAIL'!C41+'3.IKOP declaration ARCC'!C41+'4.IKOP declaration FINE 1'!C41+'5.IKOP declaration Co-Active'!C41+'6.IKOP declaration ATTRACkTIVE'!C41+'7.IKOP declaration FFL4E'!C41+'8.IKOP declaration IMPACT-1'!C41+'9.IKOP declaration PLASA'!C41+'10.IKOP declaration CONNECTA'!C41+'11.IKOP declaration IN2SMART'!C41+'12.IKOP declaration IN2TRACK'!C41+'13.IKOP declaration PINTA'!C41</f>
        <v>0</v>
      </c>
      <c r="D41" s="115">
        <f>'1.IKOP declaration X2Rail-1'!D41+'2.IKOP declaration FR8RAIL'!D41+'3.IKOP declaration ARCC'!D41+'4.IKOP declaration FINE 1'!D41+'5.IKOP declaration Co-Active'!D41+'6.IKOP declaration ATTRACkTIVE'!D41+'7.IKOP declaration FFL4E'!D41+'8.IKOP declaration IMPACT-1'!D41+'9.IKOP declaration PLASA'!D41+'10.IKOP declaration CONNECTA'!D41+'11.IKOP declaration IN2SMART'!D41+'12.IKOP declaration IN2TRACK'!D41+'13.IKOP declaration PINTA'!D41</f>
        <v>0</v>
      </c>
      <c r="E41" s="115">
        <f>'1.IKOP declaration X2Rail-1'!E41+'2.IKOP declaration FR8RAIL'!E41+'3.IKOP declaration ARCC'!E41+'4.IKOP declaration FINE 1'!E41+'5.IKOP declaration Co-Active'!E41+'6.IKOP declaration ATTRACkTIVE'!E41+'7.IKOP declaration FFL4E'!E41+'8.IKOP declaration IMPACT-1'!E41+'9.IKOP declaration PLASA'!E41+'10.IKOP declaration CONNECTA'!E41+'11.IKOP declaration IN2SMART'!E41+'12.IKOP declaration IN2TRACK'!E41+'13.IKOP declaration PINTA'!E41</f>
        <v>0</v>
      </c>
      <c r="F41" s="115">
        <f>'1.IKOP declaration X2Rail-1'!F41+'2.IKOP declaration FR8RAIL'!F41+'3.IKOP declaration ARCC'!F41+'4.IKOP declaration FINE 1'!F41+'5.IKOP declaration Co-Active'!F41+'6.IKOP declaration ATTRACkTIVE'!F41+'7.IKOP declaration FFL4E'!F41+'8.IKOP declaration IMPACT-1'!F41+'9.IKOP declaration PLASA'!F41+'10.IKOP declaration CONNECTA'!F41+'11.IKOP declaration IN2SMART'!F41+'12.IKOP declaration IN2TRACK'!F41+'13.IKOP declaration PINTA'!F41</f>
        <v>0</v>
      </c>
      <c r="G41" s="115">
        <f>'1.IKOP declaration X2Rail-1'!G41+'2.IKOP declaration FR8RAIL'!G41+'3.IKOP declaration ARCC'!G41+'4.IKOP declaration FINE 1'!G41+'5.IKOP declaration Co-Active'!G41+'6.IKOP declaration ATTRACkTIVE'!G41+'7.IKOP declaration FFL4E'!G41+'8.IKOP declaration IMPACT-1'!G41+'9.IKOP declaration PLASA'!G41+'10.IKOP declaration CONNECTA'!G41+'11.IKOP declaration IN2SMART'!G41+'12.IKOP declaration IN2TRACK'!G41+'13.IKOP declaration PINTA'!G41</f>
        <v>0</v>
      </c>
      <c r="H41" s="115">
        <f>'1.IKOP declaration X2Rail-1'!H41+'2.IKOP declaration FR8RAIL'!H41+'3.IKOP declaration ARCC'!H41+'4.IKOP declaration FINE 1'!H41+'5.IKOP declaration Co-Active'!H41+'6.IKOP declaration ATTRACkTIVE'!H41+'7.IKOP declaration FFL4E'!H41+'8.IKOP declaration IMPACT-1'!H41+'9.IKOP declaration PLASA'!H41+'10.IKOP declaration CONNECTA'!H41+'11.IKOP declaration IN2SMART'!H41+'12.IKOP declaration IN2TRACK'!H41+'13.IKOP declaration PINTA'!H41</f>
        <v>0</v>
      </c>
      <c r="I41" s="115">
        <f>'1.IKOP declaration X2Rail-1'!I41+'2.IKOP declaration FR8RAIL'!I41+'3.IKOP declaration ARCC'!I41+'4.IKOP declaration FINE 1'!I41+'5.IKOP declaration Co-Active'!I41+'6.IKOP declaration ATTRACkTIVE'!I41+'7.IKOP declaration FFL4E'!I41+'8.IKOP declaration IMPACT-1'!I41+'9.IKOP declaration PLASA'!I41+'10.IKOP declaration CONNECTA'!I41+'11.IKOP declaration IN2SMART'!I41+'12.IKOP declaration IN2TRACK'!I41+'13.IKOP declaration PINTA'!I41</f>
        <v>0</v>
      </c>
      <c r="J41" s="115">
        <f>'1.IKOP declaration X2Rail-1'!J41+'2.IKOP declaration FR8RAIL'!J41+'3.IKOP declaration ARCC'!J41+'4.IKOP declaration FINE 1'!J41+'5.IKOP declaration Co-Active'!J41+'6.IKOP declaration ATTRACkTIVE'!J41+'7.IKOP declaration FFL4E'!J41+'8.IKOP declaration IMPACT-1'!J41+'9.IKOP declaration PLASA'!J41+'10.IKOP declaration CONNECTA'!J41+'11.IKOP declaration IN2SMART'!J41+'12.IKOP declaration IN2TRACK'!J41+'13.IKOP declaration PINTA'!J41</f>
        <v>0</v>
      </c>
      <c r="K41" s="116"/>
      <c r="L41" s="115">
        <f>'1.IKOP declaration X2Rail-1'!L41+'2.IKOP declaration FR8RAIL'!L41+'3.IKOP declaration ARCC'!L41+'4.IKOP declaration FINE 1'!L41+'5.IKOP declaration Co-Active'!L41+'6.IKOP declaration ATTRACkTIVE'!L41+'7.IKOP declaration FFL4E'!L41+'8.IKOP declaration IMPACT-1'!L41+'9.IKOP declaration PLASA'!L41+'10.IKOP declaration CONNECTA'!L41+'11.IKOP declaration IN2SMART'!L41+'12.IKOP declaration IN2TRACK'!L41+'13.IKOP declaration PINTA'!L41</f>
        <v>0</v>
      </c>
      <c r="M41" s="115">
        <f>'1.IKOP declaration X2Rail-1'!M41+'2.IKOP declaration FR8RAIL'!M41+'3.IKOP declaration ARCC'!M41+'4.IKOP declaration FINE 1'!M41+'5.IKOP declaration Co-Active'!M41+'6.IKOP declaration ATTRACkTIVE'!M41+'7.IKOP declaration FFL4E'!M41+'8.IKOP declaration IMPACT-1'!M41+'9.IKOP declaration PLASA'!M41+'10.IKOP declaration CONNECTA'!M41+'11.IKOP declaration IN2SMART'!M41+'12.IKOP declaration IN2TRACK'!M41+'13.IKOP declaration PINTA'!M41</f>
        <v>0</v>
      </c>
      <c r="N41" s="72"/>
      <c r="O41" s="117">
        <f>'1.IKOP declaration X2Rail-1'!O41+'2.IKOP declaration FR8RAIL'!O41+'3.IKOP declaration ARCC'!O41+'4.IKOP declaration FINE 1'!O41+'5.IKOP declaration Co-Active'!O41+'6.IKOP declaration ATTRACkTIVE'!O41+'7.IKOP declaration FFL4E'!O41+'8.IKOP declaration IMPACT-1'!O41+'9.IKOP declaration PLASA'!O41+'10.IKOP declaration CONNECTA'!O41+'11.IKOP declaration IN2SMART'!O41+'12.IKOP declaration IN2TRACK'!O41+'13.IKOP declaration PINTA'!O41</f>
        <v>0</v>
      </c>
      <c r="P41" s="118">
        <f>'1.IKOP declaration X2Rail-1'!P41+'2.IKOP declaration FR8RAIL'!P41+'3.IKOP declaration ARCC'!P41+'4.IKOP declaration FINE 1'!P41+'5.IKOP declaration Co-Active'!P41+'6.IKOP declaration ATTRACkTIVE'!P41+'7.IKOP declaration FFL4E'!P41+'8.IKOP declaration IMPACT-1'!P41+'9.IKOP declaration PLASA'!P41+'10.IKOP declaration CONNECTA'!P41+'11.IKOP declaration IN2SMART'!P41+'12.IKOP declaration IN2TRACK'!P41+'13.IKOP declaration PINTA'!P41</f>
        <v>0</v>
      </c>
      <c r="Q41" s="119">
        <f>'1.IKOP declaration X2Rail-1'!Q41+'2.IKOP declaration FR8RAIL'!Q41+'3.IKOP declaration ARCC'!Q41+'4.IKOP declaration FINE 1'!Q41+'5.IKOP declaration Co-Active'!Q41+'6.IKOP declaration ATTRACkTIVE'!Q41+'7.IKOP declaration FFL4E'!Q41+'8.IKOP declaration IMPACT-1'!Q41+'9.IKOP declaration PLASA'!Q41+'10.IKOP declaration CONNECTA'!Q41+'11.IKOP declaration IN2SMART'!Q41+'12.IKOP declaration IN2TRACK'!Q41+'13.IKOP declaration PINTA'!Q41</f>
        <v>0</v>
      </c>
      <c r="S41" s="156" t="e">
        <f t="shared" si="1"/>
        <v>#DIV/0!</v>
      </c>
    </row>
    <row r="42" spans="1:19" x14ac:dyDescent="0.25">
      <c r="A42" s="80">
        <f>'A. Member''s list'!$A39</f>
        <v>0</v>
      </c>
      <c r="B42" s="83">
        <f>'A. Member''s list'!$B39</f>
        <v>0</v>
      </c>
      <c r="C42" s="115">
        <f>'1.IKOP declaration X2Rail-1'!C42+'2.IKOP declaration FR8RAIL'!C42+'3.IKOP declaration ARCC'!C42+'4.IKOP declaration FINE 1'!C42+'5.IKOP declaration Co-Active'!C42+'6.IKOP declaration ATTRACkTIVE'!C42+'7.IKOP declaration FFL4E'!C42+'8.IKOP declaration IMPACT-1'!C42+'9.IKOP declaration PLASA'!C42+'10.IKOP declaration CONNECTA'!C42+'11.IKOP declaration IN2SMART'!C42+'12.IKOP declaration IN2TRACK'!C42+'13.IKOP declaration PINTA'!C42</f>
        <v>0</v>
      </c>
      <c r="D42" s="115">
        <f>'1.IKOP declaration X2Rail-1'!D42+'2.IKOP declaration FR8RAIL'!D42+'3.IKOP declaration ARCC'!D42+'4.IKOP declaration FINE 1'!D42+'5.IKOP declaration Co-Active'!D42+'6.IKOP declaration ATTRACkTIVE'!D42+'7.IKOP declaration FFL4E'!D42+'8.IKOP declaration IMPACT-1'!D42+'9.IKOP declaration PLASA'!D42+'10.IKOP declaration CONNECTA'!D42+'11.IKOP declaration IN2SMART'!D42+'12.IKOP declaration IN2TRACK'!D42+'13.IKOP declaration PINTA'!D42</f>
        <v>0</v>
      </c>
      <c r="E42" s="115">
        <f>'1.IKOP declaration X2Rail-1'!E42+'2.IKOP declaration FR8RAIL'!E42+'3.IKOP declaration ARCC'!E42+'4.IKOP declaration FINE 1'!E42+'5.IKOP declaration Co-Active'!E42+'6.IKOP declaration ATTRACkTIVE'!E42+'7.IKOP declaration FFL4E'!E42+'8.IKOP declaration IMPACT-1'!E42+'9.IKOP declaration PLASA'!E42+'10.IKOP declaration CONNECTA'!E42+'11.IKOP declaration IN2SMART'!E42+'12.IKOP declaration IN2TRACK'!E42+'13.IKOP declaration PINTA'!E42</f>
        <v>0</v>
      </c>
      <c r="F42" s="115">
        <f>'1.IKOP declaration X2Rail-1'!F42+'2.IKOP declaration FR8RAIL'!F42+'3.IKOP declaration ARCC'!F42+'4.IKOP declaration FINE 1'!F42+'5.IKOP declaration Co-Active'!F42+'6.IKOP declaration ATTRACkTIVE'!F42+'7.IKOP declaration FFL4E'!F42+'8.IKOP declaration IMPACT-1'!F42+'9.IKOP declaration PLASA'!F42+'10.IKOP declaration CONNECTA'!F42+'11.IKOP declaration IN2SMART'!F42+'12.IKOP declaration IN2TRACK'!F42+'13.IKOP declaration PINTA'!F42</f>
        <v>0</v>
      </c>
      <c r="G42" s="115">
        <f>'1.IKOP declaration X2Rail-1'!G42+'2.IKOP declaration FR8RAIL'!G42+'3.IKOP declaration ARCC'!G42+'4.IKOP declaration FINE 1'!G42+'5.IKOP declaration Co-Active'!G42+'6.IKOP declaration ATTRACkTIVE'!G42+'7.IKOP declaration FFL4E'!G42+'8.IKOP declaration IMPACT-1'!G42+'9.IKOP declaration PLASA'!G42+'10.IKOP declaration CONNECTA'!G42+'11.IKOP declaration IN2SMART'!G42+'12.IKOP declaration IN2TRACK'!G42+'13.IKOP declaration PINTA'!G42</f>
        <v>0</v>
      </c>
      <c r="H42" s="115">
        <f>'1.IKOP declaration X2Rail-1'!H42+'2.IKOP declaration FR8RAIL'!H42+'3.IKOP declaration ARCC'!H42+'4.IKOP declaration FINE 1'!H42+'5.IKOP declaration Co-Active'!H42+'6.IKOP declaration ATTRACkTIVE'!H42+'7.IKOP declaration FFL4E'!H42+'8.IKOP declaration IMPACT-1'!H42+'9.IKOP declaration PLASA'!H42+'10.IKOP declaration CONNECTA'!H42+'11.IKOP declaration IN2SMART'!H42+'12.IKOP declaration IN2TRACK'!H42+'13.IKOP declaration PINTA'!H42</f>
        <v>0</v>
      </c>
      <c r="I42" s="115">
        <f>'1.IKOP declaration X2Rail-1'!I42+'2.IKOP declaration FR8RAIL'!I42+'3.IKOP declaration ARCC'!I42+'4.IKOP declaration FINE 1'!I42+'5.IKOP declaration Co-Active'!I42+'6.IKOP declaration ATTRACkTIVE'!I42+'7.IKOP declaration FFL4E'!I42+'8.IKOP declaration IMPACT-1'!I42+'9.IKOP declaration PLASA'!I42+'10.IKOP declaration CONNECTA'!I42+'11.IKOP declaration IN2SMART'!I42+'12.IKOP declaration IN2TRACK'!I42+'13.IKOP declaration PINTA'!I42</f>
        <v>0</v>
      </c>
      <c r="J42" s="115">
        <f>'1.IKOP declaration X2Rail-1'!J42+'2.IKOP declaration FR8RAIL'!J42+'3.IKOP declaration ARCC'!J42+'4.IKOP declaration FINE 1'!J42+'5.IKOP declaration Co-Active'!J42+'6.IKOP declaration ATTRACkTIVE'!J42+'7.IKOP declaration FFL4E'!J42+'8.IKOP declaration IMPACT-1'!J42+'9.IKOP declaration PLASA'!J42+'10.IKOP declaration CONNECTA'!J42+'11.IKOP declaration IN2SMART'!J42+'12.IKOP declaration IN2TRACK'!J42+'13.IKOP declaration PINTA'!J42</f>
        <v>0</v>
      </c>
      <c r="K42" s="116"/>
      <c r="L42" s="115">
        <f>'1.IKOP declaration X2Rail-1'!L42+'2.IKOP declaration FR8RAIL'!L42+'3.IKOP declaration ARCC'!L42+'4.IKOP declaration FINE 1'!L42+'5.IKOP declaration Co-Active'!L42+'6.IKOP declaration ATTRACkTIVE'!L42+'7.IKOP declaration FFL4E'!L42+'8.IKOP declaration IMPACT-1'!L42+'9.IKOP declaration PLASA'!L42+'10.IKOP declaration CONNECTA'!L42+'11.IKOP declaration IN2SMART'!L42+'12.IKOP declaration IN2TRACK'!L42+'13.IKOP declaration PINTA'!L42</f>
        <v>0</v>
      </c>
      <c r="M42" s="115">
        <f>'1.IKOP declaration X2Rail-1'!M42+'2.IKOP declaration FR8RAIL'!M42+'3.IKOP declaration ARCC'!M42+'4.IKOP declaration FINE 1'!M42+'5.IKOP declaration Co-Active'!M42+'6.IKOP declaration ATTRACkTIVE'!M42+'7.IKOP declaration FFL4E'!M42+'8.IKOP declaration IMPACT-1'!M42+'9.IKOP declaration PLASA'!M42+'10.IKOP declaration CONNECTA'!M42+'11.IKOP declaration IN2SMART'!M42+'12.IKOP declaration IN2TRACK'!M42+'13.IKOP declaration PINTA'!M42</f>
        <v>0</v>
      </c>
      <c r="N42" s="72"/>
      <c r="O42" s="117">
        <f>'1.IKOP declaration X2Rail-1'!O42+'2.IKOP declaration FR8RAIL'!O42+'3.IKOP declaration ARCC'!O42+'4.IKOP declaration FINE 1'!O42+'5.IKOP declaration Co-Active'!O42+'6.IKOP declaration ATTRACkTIVE'!O42+'7.IKOP declaration FFL4E'!O42+'8.IKOP declaration IMPACT-1'!O42+'9.IKOP declaration PLASA'!O42+'10.IKOP declaration CONNECTA'!O42+'11.IKOP declaration IN2SMART'!O42+'12.IKOP declaration IN2TRACK'!O42+'13.IKOP declaration PINTA'!O42</f>
        <v>0</v>
      </c>
      <c r="P42" s="118">
        <f>'1.IKOP declaration X2Rail-1'!P42+'2.IKOP declaration FR8RAIL'!P42+'3.IKOP declaration ARCC'!P42+'4.IKOP declaration FINE 1'!P42+'5.IKOP declaration Co-Active'!P42+'6.IKOP declaration ATTRACkTIVE'!P42+'7.IKOP declaration FFL4E'!P42+'8.IKOP declaration IMPACT-1'!P42+'9.IKOP declaration PLASA'!P42+'10.IKOP declaration CONNECTA'!P42+'11.IKOP declaration IN2SMART'!P42+'12.IKOP declaration IN2TRACK'!P42+'13.IKOP declaration PINTA'!P42</f>
        <v>0</v>
      </c>
      <c r="Q42" s="119">
        <f>'1.IKOP declaration X2Rail-1'!Q42+'2.IKOP declaration FR8RAIL'!Q42+'3.IKOP declaration ARCC'!Q42+'4.IKOP declaration FINE 1'!Q42+'5.IKOP declaration Co-Active'!Q42+'6.IKOP declaration ATTRACkTIVE'!Q42+'7.IKOP declaration FFL4E'!Q42+'8.IKOP declaration IMPACT-1'!Q42+'9.IKOP declaration PLASA'!Q42+'10.IKOP declaration CONNECTA'!Q42+'11.IKOP declaration IN2SMART'!Q42+'12.IKOP declaration IN2TRACK'!Q42+'13.IKOP declaration PINTA'!Q42</f>
        <v>0</v>
      </c>
      <c r="S42" s="156" t="e">
        <f t="shared" si="1"/>
        <v>#DIV/0!</v>
      </c>
    </row>
    <row r="43" spans="1:19" x14ac:dyDescent="0.25">
      <c r="A43" s="80">
        <f>'A. Member''s list'!$A40</f>
        <v>0</v>
      </c>
      <c r="B43" s="83">
        <f>'A. Member''s list'!$B40</f>
        <v>0</v>
      </c>
      <c r="C43" s="115">
        <f>'1.IKOP declaration X2Rail-1'!C43+'2.IKOP declaration FR8RAIL'!C43+'3.IKOP declaration ARCC'!C43+'4.IKOP declaration FINE 1'!C43+'5.IKOP declaration Co-Active'!C43+'6.IKOP declaration ATTRACkTIVE'!C43+'7.IKOP declaration FFL4E'!C43+'8.IKOP declaration IMPACT-1'!C43+'9.IKOP declaration PLASA'!C43+'10.IKOP declaration CONNECTA'!C43+'11.IKOP declaration IN2SMART'!C43+'12.IKOP declaration IN2TRACK'!C43+'13.IKOP declaration PINTA'!C43</f>
        <v>0</v>
      </c>
      <c r="D43" s="115">
        <f>'1.IKOP declaration X2Rail-1'!D43+'2.IKOP declaration FR8RAIL'!D43+'3.IKOP declaration ARCC'!D43+'4.IKOP declaration FINE 1'!D43+'5.IKOP declaration Co-Active'!D43+'6.IKOP declaration ATTRACkTIVE'!D43+'7.IKOP declaration FFL4E'!D43+'8.IKOP declaration IMPACT-1'!D43+'9.IKOP declaration PLASA'!D43+'10.IKOP declaration CONNECTA'!D43+'11.IKOP declaration IN2SMART'!D43+'12.IKOP declaration IN2TRACK'!D43+'13.IKOP declaration PINTA'!D43</f>
        <v>0</v>
      </c>
      <c r="E43" s="115">
        <f>'1.IKOP declaration X2Rail-1'!E43+'2.IKOP declaration FR8RAIL'!E43+'3.IKOP declaration ARCC'!E43+'4.IKOP declaration FINE 1'!E43+'5.IKOP declaration Co-Active'!E43+'6.IKOP declaration ATTRACkTIVE'!E43+'7.IKOP declaration FFL4E'!E43+'8.IKOP declaration IMPACT-1'!E43+'9.IKOP declaration PLASA'!E43+'10.IKOP declaration CONNECTA'!E43+'11.IKOP declaration IN2SMART'!E43+'12.IKOP declaration IN2TRACK'!E43+'13.IKOP declaration PINTA'!E43</f>
        <v>0</v>
      </c>
      <c r="F43" s="115">
        <f>'1.IKOP declaration X2Rail-1'!F43+'2.IKOP declaration FR8RAIL'!F43+'3.IKOP declaration ARCC'!F43+'4.IKOP declaration FINE 1'!F43+'5.IKOP declaration Co-Active'!F43+'6.IKOP declaration ATTRACkTIVE'!F43+'7.IKOP declaration FFL4E'!F43+'8.IKOP declaration IMPACT-1'!F43+'9.IKOP declaration PLASA'!F43+'10.IKOP declaration CONNECTA'!F43+'11.IKOP declaration IN2SMART'!F43+'12.IKOP declaration IN2TRACK'!F43+'13.IKOP declaration PINTA'!F43</f>
        <v>0</v>
      </c>
      <c r="G43" s="115">
        <f>'1.IKOP declaration X2Rail-1'!G43+'2.IKOP declaration FR8RAIL'!G43+'3.IKOP declaration ARCC'!G43+'4.IKOP declaration FINE 1'!G43+'5.IKOP declaration Co-Active'!G43+'6.IKOP declaration ATTRACkTIVE'!G43+'7.IKOP declaration FFL4E'!G43+'8.IKOP declaration IMPACT-1'!G43+'9.IKOP declaration PLASA'!G43+'10.IKOP declaration CONNECTA'!G43+'11.IKOP declaration IN2SMART'!G43+'12.IKOP declaration IN2TRACK'!G43+'13.IKOP declaration PINTA'!G43</f>
        <v>0</v>
      </c>
      <c r="H43" s="115">
        <f>'1.IKOP declaration X2Rail-1'!H43+'2.IKOP declaration FR8RAIL'!H43+'3.IKOP declaration ARCC'!H43+'4.IKOP declaration FINE 1'!H43+'5.IKOP declaration Co-Active'!H43+'6.IKOP declaration ATTRACkTIVE'!H43+'7.IKOP declaration FFL4E'!H43+'8.IKOP declaration IMPACT-1'!H43+'9.IKOP declaration PLASA'!H43+'10.IKOP declaration CONNECTA'!H43+'11.IKOP declaration IN2SMART'!H43+'12.IKOP declaration IN2TRACK'!H43+'13.IKOP declaration PINTA'!H43</f>
        <v>0</v>
      </c>
      <c r="I43" s="115">
        <f>'1.IKOP declaration X2Rail-1'!I43+'2.IKOP declaration FR8RAIL'!I43+'3.IKOP declaration ARCC'!I43+'4.IKOP declaration FINE 1'!I43+'5.IKOP declaration Co-Active'!I43+'6.IKOP declaration ATTRACkTIVE'!I43+'7.IKOP declaration FFL4E'!I43+'8.IKOP declaration IMPACT-1'!I43+'9.IKOP declaration PLASA'!I43+'10.IKOP declaration CONNECTA'!I43+'11.IKOP declaration IN2SMART'!I43+'12.IKOP declaration IN2TRACK'!I43+'13.IKOP declaration PINTA'!I43</f>
        <v>0</v>
      </c>
      <c r="J43" s="115">
        <f>'1.IKOP declaration X2Rail-1'!J43+'2.IKOP declaration FR8RAIL'!J43+'3.IKOP declaration ARCC'!J43+'4.IKOP declaration FINE 1'!J43+'5.IKOP declaration Co-Active'!J43+'6.IKOP declaration ATTRACkTIVE'!J43+'7.IKOP declaration FFL4E'!J43+'8.IKOP declaration IMPACT-1'!J43+'9.IKOP declaration PLASA'!J43+'10.IKOP declaration CONNECTA'!J43+'11.IKOP declaration IN2SMART'!J43+'12.IKOP declaration IN2TRACK'!J43+'13.IKOP declaration PINTA'!J43</f>
        <v>0</v>
      </c>
      <c r="K43" s="116"/>
      <c r="L43" s="115">
        <f>'1.IKOP declaration X2Rail-1'!L43+'2.IKOP declaration FR8RAIL'!L43+'3.IKOP declaration ARCC'!L43+'4.IKOP declaration FINE 1'!L43+'5.IKOP declaration Co-Active'!L43+'6.IKOP declaration ATTRACkTIVE'!L43+'7.IKOP declaration FFL4E'!L43+'8.IKOP declaration IMPACT-1'!L43+'9.IKOP declaration PLASA'!L43+'10.IKOP declaration CONNECTA'!L43+'11.IKOP declaration IN2SMART'!L43+'12.IKOP declaration IN2TRACK'!L43+'13.IKOP declaration PINTA'!L43</f>
        <v>0</v>
      </c>
      <c r="M43" s="115">
        <f>'1.IKOP declaration X2Rail-1'!M43+'2.IKOP declaration FR8RAIL'!M43+'3.IKOP declaration ARCC'!M43+'4.IKOP declaration FINE 1'!M43+'5.IKOP declaration Co-Active'!M43+'6.IKOP declaration ATTRACkTIVE'!M43+'7.IKOP declaration FFL4E'!M43+'8.IKOP declaration IMPACT-1'!M43+'9.IKOP declaration PLASA'!M43+'10.IKOP declaration CONNECTA'!M43+'11.IKOP declaration IN2SMART'!M43+'12.IKOP declaration IN2TRACK'!M43+'13.IKOP declaration PINTA'!M43</f>
        <v>0</v>
      </c>
      <c r="N43" s="72"/>
      <c r="O43" s="117">
        <f>'1.IKOP declaration X2Rail-1'!O43+'2.IKOP declaration FR8RAIL'!O43+'3.IKOP declaration ARCC'!O43+'4.IKOP declaration FINE 1'!O43+'5.IKOP declaration Co-Active'!O43+'6.IKOP declaration ATTRACkTIVE'!O43+'7.IKOP declaration FFL4E'!O43+'8.IKOP declaration IMPACT-1'!O43+'9.IKOP declaration PLASA'!O43+'10.IKOP declaration CONNECTA'!O43+'11.IKOP declaration IN2SMART'!O43+'12.IKOP declaration IN2TRACK'!O43+'13.IKOP declaration PINTA'!O43</f>
        <v>0</v>
      </c>
      <c r="P43" s="118">
        <f>'1.IKOP declaration X2Rail-1'!P43+'2.IKOP declaration FR8RAIL'!P43+'3.IKOP declaration ARCC'!P43+'4.IKOP declaration FINE 1'!P43+'5.IKOP declaration Co-Active'!P43+'6.IKOP declaration ATTRACkTIVE'!P43+'7.IKOP declaration FFL4E'!P43+'8.IKOP declaration IMPACT-1'!P43+'9.IKOP declaration PLASA'!P43+'10.IKOP declaration CONNECTA'!P43+'11.IKOP declaration IN2SMART'!P43+'12.IKOP declaration IN2TRACK'!P43+'13.IKOP declaration PINTA'!P43</f>
        <v>0</v>
      </c>
      <c r="Q43" s="119">
        <f>'1.IKOP declaration X2Rail-1'!Q43+'2.IKOP declaration FR8RAIL'!Q43+'3.IKOP declaration ARCC'!Q43+'4.IKOP declaration FINE 1'!Q43+'5.IKOP declaration Co-Active'!Q43+'6.IKOP declaration ATTRACkTIVE'!Q43+'7.IKOP declaration FFL4E'!Q43+'8.IKOP declaration IMPACT-1'!Q43+'9.IKOP declaration PLASA'!Q43+'10.IKOP declaration CONNECTA'!Q43+'11.IKOP declaration IN2SMART'!Q43+'12.IKOP declaration IN2TRACK'!Q43+'13.IKOP declaration PINTA'!Q43</f>
        <v>0</v>
      </c>
      <c r="S43" s="156" t="e">
        <f t="shared" ref="S43:S74" si="2">M43/O43</f>
        <v>#DIV/0!</v>
      </c>
    </row>
    <row r="44" spans="1:19" x14ac:dyDescent="0.25">
      <c r="A44" s="80">
        <f>'A. Member''s list'!$A41</f>
        <v>0</v>
      </c>
      <c r="B44" s="83">
        <f>'A. Member''s list'!$B41</f>
        <v>0</v>
      </c>
      <c r="C44" s="115">
        <f>'1.IKOP declaration X2Rail-1'!C44+'2.IKOP declaration FR8RAIL'!C44+'3.IKOP declaration ARCC'!C44+'4.IKOP declaration FINE 1'!C44+'5.IKOP declaration Co-Active'!C44+'6.IKOP declaration ATTRACkTIVE'!C44+'7.IKOP declaration FFL4E'!C44+'8.IKOP declaration IMPACT-1'!C44+'9.IKOP declaration PLASA'!C44+'10.IKOP declaration CONNECTA'!C44+'11.IKOP declaration IN2SMART'!C44+'12.IKOP declaration IN2TRACK'!C44+'13.IKOP declaration PINTA'!C44</f>
        <v>0</v>
      </c>
      <c r="D44" s="115">
        <f>'1.IKOP declaration X2Rail-1'!D44+'2.IKOP declaration FR8RAIL'!D44+'3.IKOP declaration ARCC'!D44+'4.IKOP declaration FINE 1'!D44+'5.IKOP declaration Co-Active'!D44+'6.IKOP declaration ATTRACkTIVE'!D44+'7.IKOP declaration FFL4E'!D44+'8.IKOP declaration IMPACT-1'!D44+'9.IKOP declaration PLASA'!D44+'10.IKOP declaration CONNECTA'!D44+'11.IKOP declaration IN2SMART'!D44+'12.IKOP declaration IN2TRACK'!D44+'13.IKOP declaration PINTA'!D44</f>
        <v>0</v>
      </c>
      <c r="E44" s="115">
        <f>'1.IKOP declaration X2Rail-1'!E44+'2.IKOP declaration FR8RAIL'!E44+'3.IKOP declaration ARCC'!E44+'4.IKOP declaration FINE 1'!E44+'5.IKOP declaration Co-Active'!E44+'6.IKOP declaration ATTRACkTIVE'!E44+'7.IKOP declaration FFL4E'!E44+'8.IKOP declaration IMPACT-1'!E44+'9.IKOP declaration PLASA'!E44+'10.IKOP declaration CONNECTA'!E44+'11.IKOP declaration IN2SMART'!E44+'12.IKOP declaration IN2TRACK'!E44+'13.IKOP declaration PINTA'!E44</f>
        <v>0</v>
      </c>
      <c r="F44" s="115">
        <f>'1.IKOP declaration X2Rail-1'!F44+'2.IKOP declaration FR8RAIL'!F44+'3.IKOP declaration ARCC'!F44+'4.IKOP declaration FINE 1'!F44+'5.IKOP declaration Co-Active'!F44+'6.IKOP declaration ATTRACkTIVE'!F44+'7.IKOP declaration FFL4E'!F44+'8.IKOP declaration IMPACT-1'!F44+'9.IKOP declaration PLASA'!F44+'10.IKOP declaration CONNECTA'!F44+'11.IKOP declaration IN2SMART'!F44+'12.IKOP declaration IN2TRACK'!F44+'13.IKOP declaration PINTA'!F44</f>
        <v>0</v>
      </c>
      <c r="G44" s="115">
        <f>'1.IKOP declaration X2Rail-1'!G44+'2.IKOP declaration FR8RAIL'!G44+'3.IKOP declaration ARCC'!G44+'4.IKOP declaration FINE 1'!G44+'5.IKOP declaration Co-Active'!G44+'6.IKOP declaration ATTRACkTIVE'!G44+'7.IKOP declaration FFL4E'!G44+'8.IKOP declaration IMPACT-1'!G44+'9.IKOP declaration PLASA'!G44+'10.IKOP declaration CONNECTA'!G44+'11.IKOP declaration IN2SMART'!G44+'12.IKOP declaration IN2TRACK'!G44+'13.IKOP declaration PINTA'!G44</f>
        <v>0</v>
      </c>
      <c r="H44" s="115">
        <f>'1.IKOP declaration X2Rail-1'!H44+'2.IKOP declaration FR8RAIL'!H44+'3.IKOP declaration ARCC'!H44+'4.IKOP declaration FINE 1'!H44+'5.IKOP declaration Co-Active'!H44+'6.IKOP declaration ATTRACkTIVE'!H44+'7.IKOP declaration FFL4E'!H44+'8.IKOP declaration IMPACT-1'!H44+'9.IKOP declaration PLASA'!H44+'10.IKOP declaration CONNECTA'!H44+'11.IKOP declaration IN2SMART'!H44+'12.IKOP declaration IN2TRACK'!H44+'13.IKOP declaration PINTA'!H44</f>
        <v>0</v>
      </c>
      <c r="I44" s="115">
        <f>'1.IKOP declaration X2Rail-1'!I44+'2.IKOP declaration FR8RAIL'!I44+'3.IKOP declaration ARCC'!I44+'4.IKOP declaration FINE 1'!I44+'5.IKOP declaration Co-Active'!I44+'6.IKOP declaration ATTRACkTIVE'!I44+'7.IKOP declaration FFL4E'!I44+'8.IKOP declaration IMPACT-1'!I44+'9.IKOP declaration PLASA'!I44+'10.IKOP declaration CONNECTA'!I44+'11.IKOP declaration IN2SMART'!I44+'12.IKOP declaration IN2TRACK'!I44+'13.IKOP declaration PINTA'!I44</f>
        <v>0</v>
      </c>
      <c r="J44" s="115">
        <f>'1.IKOP declaration X2Rail-1'!J44+'2.IKOP declaration FR8RAIL'!J44+'3.IKOP declaration ARCC'!J44+'4.IKOP declaration FINE 1'!J44+'5.IKOP declaration Co-Active'!J44+'6.IKOP declaration ATTRACkTIVE'!J44+'7.IKOP declaration FFL4E'!J44+'8.IKOP declaration IMPACT-1'!J44+'9.IKOP declaration PLASA'!J44+'10.IKOP declaration CONNECTA'!J44+'11.IKOP declaration IN2SMART'!J44+'12.IKOP declaration IN2TRACK'!J44+'13.IKOP declaration PINTA'!J44</f>
        <v>0</v>
      </c>
      <c r="K44" s="116"/>
      <c r="L44" s="115">
        <f>'1.IKOP declaration X2Rail-1'!L44+'2.IKOP declaration FR8RAIL'!L44+'3.IKOP declaration ARCC'!L44+'4.IKOP declaration FINE 1'!L44+'5.IKOP declaration Co-Active'!L44+'6.IKOP declaration ATTRACkTIVE'!L44+'7.IKOP declaration FFL4E'!L44+'8.IKOP declaration IMPACT-1'!L44+'9.IKOP declaration PLASA'!L44+'10.IKOP declaration CONNECTA'!L44+'11.IKOP declaration IN2SMART'!L44+'12.IKOP declaration IN2TRACK'!L44+'13.IKOP declaration PINTA'!L44</f>
        <v>0</v>
      </c>
      <c r="M44" s="115">
        <f>'1.IKOP declaration X2Rail-1'!M44+'2.IKOP declaration FR8RAIL'!M44+'3.IKOP declaration ARCC'!M44+'4.IKOP declaration FINE 1'!M44+'5.IKOP declaration Co-Active'!M44+'6.IKOP declaration ATTRACkTIVE'!M44+'7.IKOP declaration FFL4E'!M44+'8.IKOP declaration IMPACT-1'!M44+'9.IKOP declaration PLASA'!M44+'10.IKOP declaration CONNECTA'!M44+'11.IKOP declaration IN2SMART'!M44+'12.IKOP declaration IN2TRACK'!M44+'13.IKOP declaration PINTA'!M44</f>
        <v>0</v>
      </c>
      <c r="N44" s="72"/>
      <c r="O44" s="117">
        <f>'1.IKOP declaration X2Rail-1'!O44+'2.IKOP declaration FR8RAIL'!O44+'3.IKOP declaration ARCC'!O44+'4.IKOP declaration FINE 1'!O44+'5.IKOP declaration Co-Active'!O44+'6.IKOP declaration ATTRACkTIVE'!O44+'7.IKOP declaration FFL4E'!O44+'8.IKOP declaration IMPACT-1'!O44+'9.IKOP declaration PLASA'!O44+'10.IKOP declaration CONNECTA'!O44+'11.IKOP declaration IN2SMART'!O44+'12.IKOP declaration IN2TRACK'!O44+'13.IKOP declaration PINTA'!O44</f>
        <v>0</v>
      </c>
      <c r="P44" s="118">
        <f>'1.IKOP declaration X2Rail-1'!P44+'2.IKOP declaration FR8RAIL'!P44+'3.IKOP declaration ARCC'!P44+'4.IKOP declaration FINE 1'!P44+'5.IKOP declaration Co-Active'!P44+'6.IKOP declaration ATTRACkTIVE'!P44+'7.IKOP declaration FFL4E'!P44+'8.IKOP declaration IMPACT-1'!P44+'9.IKOP declaration PLASA'!P44+'10.IKOP declaration CONNECTA'!P44+'11.IKOP declaration IN2SMART'!P44+'12.IKOP declaration IN2TRACK'!P44+'13.IKOP declaration PINTA'!P44</f>
        <v>0</v>
      </c>
      <c r="Q44" s="119">
        <f>'1.IKOP declaration X2Rail-1'!Q44+'2.IKOP declaration FR8RAIL'!Q44+'3.IKOP declaration ARCC'!Q44+'4.IKOP declaration FINE 1'!Q44+'5.IKOP declaration Co-Active'!Q44+'6.IKOP declaration ATTRACkTIVE'!Q44+'7.IKOP declaration FFL4E'!Q44+'8.IKOP declaration IMPACT-1'!Q44+'9.IKOP declaration PLASA'!Q44+'10.IKOP declaration CONNECTA'!Q44+'11.IKOP declaration IN2SMART'!Q44+'12.IKOP declaration IN2TRACK'!Q44+'13.IKOP declaration PINTA'!Q44</f>
        <v>0</v>
      </c>
      <c r="S44" s="156" t="e">
        <f t="shared" si="2"/>
        <v>#DIV/0!</v>
      </c>
    </row>
    <row r="45" spans="1:19" x14ac:dyDescent="0.25">
      <c r="A45" s="80">
        <f>'A. Member''s list'!$A42</f>
        <v>0</v>
      </c>
      <c r="B45" s="83">
        <f>'A. Member''s list'!$B42</f>
        <v>0</v>
      </c>
      <c r="C45" s="115">
        <f>'1.IKOP declaration X2Rail-1'!C45+'2.IKOP declaration FR8RAIL'!C45+'3.IKOP declaration ARCC'!C45+'4.IKOP declaration FINE 1'!C45+'5.IKOP declaration Co-Active'!C45+'6.IKOP declaration ATTRACkTIVE'!C45+'7.IKOP declaration FFL4E'!C45+'8.IKOP declaration IMPACT-1'!C45+'9.IKOP declaration PLASA'!C45+'10.IKOP declaration CONNECTA'!C45+'11.IKOP declaration IN2SMART'!C45+'12.IKOP declaration IN2TRACK'!C45+'13.IKOP declaration PINTA'!C45</f>
        <v>0</v>
      </c>
      <c r="D45" s="115">
        <f>'1.IKOP declaration X2Rail-1'!D45+'2.IKOP declaration FR8RAIL'!D45+'3.IKOP declaration ARCC'!D45+'4.IKOP declaration FINE 1'!D45+'5.IKOP declaration Co-Active'!D45+'6.IKOP declaration ATTRACkTIVE'!D45+'7.IKOP declaration FFL4E'!D45+'8.IKOP declaration IMPACT-1'!D45+'9.IKOP declaration PLASA'!D45+'10.IKOP declaration CONNECTA'!D45+'11.IKOP declaration IN2SMART'!D45+'12.IKOP declaration IN2TRACK'!D45+'13.IKOP declaration PINTA'!D45</f>
        <v>0</v>
      </c>
      <c r="E45" s="115">
        <f>'1.IKOP declaration X2Rail-1'!E45+'2.IKOP declaration FR8RAIL'!E45+'3.IKOP declaration ARCC'!E45+'4.IKOP declaration FINE 1'!E45+'5.IKOP declaration Co-Active'!E45+'6.IKOP declaration ATTRACkTIVE'!E45+'7.IKOP declaration FFL4E'!E45+'8.IKOP declaration IMPACT-1'!E45+'9.IKOP declaration PLASA'!E45+'10.IKOP declaration CONNECTA'!E45+'11.IKOP declaration IN2SMART'!E45+'12.IKOP declaration IN2TRACK'!E45+'13.IKOP declaration PINTA'!E45</f>
        <v>0</v>
      </c>
      <c r="F45" s="115">
        <f>'1.IKOP declaration X2Rail-1'!F45+'2.IKOP declaration FR8RAIL'!F45+'3.IKOP declaration ARCC'!F45+'4.IKOP declaration FINE 1'!F45+'5.IKOP declaration Co-Active'!F45+'6.IKOP declaration ATTRACkTIVE'!F45+'7.IKOP declaration FFL4E'!F45+'8.IKOP declaration IMPACT-1'!F45+'9.IKOP declaration PLASA'!F45+'10.IKOP declaration CONNECTA'!F45+'11.IKOP declaration IN2SMART'!F45+'12.IKOP declaration IN2TRACK'!F45+'13.IKOP declaration PINTA'!F45</f>
        <v>0</v>
      </c>
      <c r="G45" s="115">
        <f>'1.IKOP declaration X2Rail-1'!G45+'2.IKOP declaration FR8RAIL'!G45+'3.IKOP declaration ARCC'!G45+'4.IKOP declaration FINE 1'!G45+'5.IKOP declaration Co-Active'!G45+'6.IKOP declaration ATTRACkTIVE'!G45+'7.IKOP declaration FFL4E'!G45+'8.IKOP declaration IMPACT-1'!G45+'9.IKOP declaration PLASA'!G45+'10.IKOP declaration CONNECTA'!G45+'11.IKOP declaration IN2SMART'!G45+'12.IKOP declaration IN2TRACK'!G45+'13.IKOP declaration PINTA'!G45</f>
        <v>0</v>
      </c>
      <c r="H45" s="115">
        <f>'1.IKOP declaration X2Rail-1'!H45+'2.IKOP declaration FR8RAIL'!H45+'3.IKOP declaration ARCC'!H45+'4.IKOP declaration FINE 1'!H45+'5.IKOP declaration Co-Active'!H45+'6.IKOP declaration ATTRACkTIVE'!H45+'7.IKOP declaration FFL4E'!H45+'8.IKOP declaration IMPACT-1'!H45+'9.IKOP declaration PLASA'!H45+'10.IKOP declaration CONNECTA'!H45+'11.IKOP declaration IN2SMART'!H45+'12.IKOP declaration IN2TRACK'!H45+'13.IKOP declaration PINTA'!H45</f>
        <v>0</v>
      </c>
      <c r="I45" s="115">
        <f>'1.IKOP declaration X2Rail-1'!I45+'2.IKOP declaration FR8RAIL'!I45+'3.IKOP declaration ARCC'!I45+'4.IKOP declaration FINE 1'!I45+'5.IKOP declaration Co-Active'!I45+'6.IKOP declaration ATTRACkTIVE'!I45+'7.IKOP declaration FFL4E'!I45+'8.IKOP declaration IMPACT-1'!I45+'9.IKOP declaration PLASA'!I45+'10.IKOP declaration CONNECTA'!I45+'11.IKOP declaration IN2SMART'!I45+'12.IKOP declaration IN2TRACK'!I45+'13.IKOP declaration PINTA'!I45</f>
        <v>0</v>
      </c>
      <c r="J45" s="115">
        <f>'1.IKOP declaration X2Rail-1'!J45+'2.IKOP declaration FR8RAIL'!J45+'3.IKOP declaration ARCC'!J45+'4.IKOP declaration FINE 1'!J45+'5.IKOP declaration Co-Active'!J45+'6.IKOP declaration ATTRACkTIVE'!J45+'7.IKOP declaration FFL4E'!J45+'8.IKOP declaration IMPACT-1'!J45+'9.IKOP declaration PLASA'!J45+'10.IKOP declaration CONNECTA'!J45+'11.IKOP declaration IN2SMART'!J45+'12.IKOP declaration IN2TRACK'!J45+'13.IKOP declaration PINTA'!J45</f>
        <v>0</v>
      </c>
      <c r="K45" s="116"/>
      <c r="L45" s="115">
        <f>'1.IKOP declaration X2Rail-1'!L45+'2.IKOP declaration FR8RAIL'!L45+'3.IKOP declaration ARCC'!L45+'4.IKOP declaration FINE 1'!L45+'5.IKOP declaration Co-Active'!L45+'6.IKOP declaration ATTRACkTIVE'!L45+'7.IKOP declaration FFL4E'!L45+'8.IKOP declaration IMPACT-1'!L45+'9.IKOP declaration PLASA'!L45+'10.IKOP declaration CONNECTA'!L45+'11.IKOP declaration IN2SMART'!L45+'12.IKOP declaration IN2TRACK'!L45+'13.IKOP declaration PINTA'!L45</f>
        <v>0</v>
      </c>
      <c r="M45" s="115">
        <f>'1.IKOP declaration X2Rail-1'!M45+'2.IKOP declaration FR8RAIL'!M45+'3.IKOP declaration ARCC'!M45+'4.IKOP declaration FINE 1'!M45+'5.IKOP declaration Co-Active'!M45+'6.IKOP declaration ATTRACkTIVE'!M45+'7.IKOP declaration FFL4E'!M45+'8.IKOP declaration IMPACT-1'!M45+'9.IKOP declaration PLASA'!M45+'10.IKOP declaration CONNECTA'!M45+'11.IKOP declaration IN2SMART'!M45+'12.IKOP declaration IN2TRACK'!M45+'13.IKOP declaration PINTA'!M45</f>
        <v>0</v>
      </c>
      <c r="N45" s="72"/>
      <c r="O45" s="117">
        <f>'1.IKOP declaration X2Rail-1'!O45+'2.IKOP declaration FR8RAIL'!O45+'3.IKOP declaration ARCC'!O45+'4.IKOP declaration FINE 1'!O45+'5.IKOP declaration Co-Active'!O45+'6.IKOP declaration ATTRACkTIVE'!O45+'7.IKOP declaration FFL4E'!O45+'8.IKOP declaration IMPACT-1'!O45+'9.IKOP declaration PLASA'!O45+'10.IKOP declaration CONNECTA'!O45+'11.IKOP declaration IN2SMART'!O45+'12.IKOP declaration IN2TRACK'!O45+'13.IKOP declaration PINTA'!O45</f>
        <v>0</v>
      </c>
      <c r="P45" s="118">
        <f>'1.IKOP declaration X2Rail-1'!P45+'2.IKOP declaration FR8RAIL'!P45+'3.IKOP declaration ARCC'!P45+'4.IKOP declaration FINE 1'!P45+'5.IKOP declaration Co-Active'!P45+'6.IKOP declaration ATTRACkTIVE'!P45+'7.IKOP declaration FFL4E'!P45+'8.IKOP declaration IMPACT-1'!P45+'9.IKOP declaration PLASA'!P45+'10.IKOP declaration CONNECTA'!P45+'11.IKOP declaration IN2SMART'!P45+'12.IKOP declaration IN2TRACK'!P45+'13.IKOP declaration PINTA'!P45</f>
        <v>0</v>
      </c>
      <c r="Q45" s="119">
        <f>'1.IKOP declaration X2Rail-1'!Q45+'2.IKOP declaration FR8RAIL'!Q45+'3.IKOP declaration ARCC'!Q45+'4.IKOP declaration FINE 1'!Q45+'5.IKOP declaration Co-Active'!Q45+'6.IKOP declaration ATTRACkTIVE'!Q45+'7.IKOP declaration FFL4E'!Q45+'8.IKOP declaration IMPACT-1'!Q45+'9.IKOP declaration PLASA'!Q45+'10.IKOP declaration CONNECTA'!Q45+'11.IKOP declaration IN2SMART'!Q45+'12.IKOP declaration IN2TRACK'!Q45+'13.IKOP declaration PINTA'!Q45</f>
        <v>0</v>
      </c>
      <c r="S45" s="156" t="e">
        <f t="shared" si="2"/>
        <v>#DIV/0!</v>
      </c>
    </row>
    <row r="46" spans="1:19" x14ac:dyDescent="0.25">
      <c r="A46" s="80">
        <f>'A. Member''s list'!$A43</f>
        <v>0</v>
      </c>
      <c r="B46" s="83">
        <f>'A. Member''s list'!$B43</f>
        <v>0</v>
      </c>
      <c r="C46" s="115">
        <f>'1.IKOP declaration X2Rail-1'!C46+'2.IKOP declaration FR8RAIL'!C46+'3.IKOP declaration ARCC'!C46+'4.IKOP declaration FINE 1'!C46+'5.IKOP declaration Co-Active'!C46+'6.IKOP declaration ATTRACkTIVE'!C46+'7.IKOP declaration FFL4E'!C46+'8.IKOP declaration IMPACT-1'!C46+'9.IKOP declaration PLASA'!C46+'10.IKOP declaration CONNECTA'!C46+'11.IKOP declaration IN2SMART'!C46+'12.IKOP declaration IN2TRACK'!C46+'13.IKOP declaration PINTA'!C46</f>
        <v>0</v>
      </c>
      <c r="D46" s="115">
        <f>'1.IKOP declaration X2Rail-1'!D46+'2.IKOP declaration FR8RAIL'!D46+'3.IKOP declaration ARCC'!D46+'4.IKOP declaration FINE 1'!D46+'5.IKOP declaration Co-Active'!D46+'6.IKOP declaration ATTRACkTIVE'!D46+'7.IKOP declaration FFL4E'!D46+'8.IKOP declaration IMPACT-1'!D46+'9.IKOP declaration PLASA'!D46+'10.IKOP declaration CONNECTA'!D46+'11.IKOP declaration IN2SMART'!D46+'12.IKOP declaration IN2TRACK'!D46+'13.IKOP declaration PINTA'!D46</f>
        <v>0</v>
      </c>
      <c r="E46" s="115">
        <f>'1.IKOP declaration X2Rail-1'!E46+'2.IKOP declaration FR8RAIL'!E46+'3.IKOP declaration ARCC'!E46+'4.IKOP declaration FINE 1'!E46+'5.IKOP declaration Co-Active'!E46+'6.IKOP declaration ATTRACkTIVE'!E46+'7.IKOP declaration FFL4E'!E46+'8.IKOP declaration IMPACT-1'!E46+'9.IKOP declaration PLASA'!E46+'10.IKOP declaration CONNECTA'!E46+'11.IKOP declaration IN2SMART'!E46+'12.IKOP declaration IN2TRACK'!E46+'13.IKOP declaration PINTA'!E46</f>
        <v>0</v>
      </c>
      <c r="F46" s="115">
        <f>'1.IKOP declaration X2Rail-1'!F46+'2.IKOP declaration FR8RAIL'!F46+'3.IKOP declaration ARCC'!F46+'4.IKOP declaration FINE 1'!F46+'5.IKOP declaration Co-Active'!F46+'6.IKOP declaration ATTRACkTIVE'!F46+'7.IKOP declaration FFL4E'!F46+'8.IKOP declaration IMPACT-1'!F46+'9.IKOP declaration PLASA'!F46+'10.IKOP declaration CONNECTA'!F46+'11.IKOP declaration IN2SMART'!F46+'12.IKOP declaration IN2TRACK'!F46+'13.IKOP declaration PINTA'!F46</f>
        <v>0</v>
      </c>
      <c r="G46" s="115">
        <f>'1.IKOP declaration X2Rail-1'!G46+'2.IKOP declaration FR8RAIL'!G46+'3.IKOP declaration ARCC'!G46+'4.IKOP declaration FINE 1'!G46+'5.IKOP declaration Co-Active'!G46+'6.IKOP declaration ATTRACkTIVE'!G46+'7.IKOP declaration FFL4E'!G46+'8.IKOP declaration IMPACT-1'!G46+'9.IKOP declaration PLASA'!G46+'10.IKOP declaration CONNECTA'!G46+'11.IKOP declaration IN2SMART'!G46+'12.IKOP declaration IN2TRACK'!G46+'13.IKOP declaration PINTA'!G46</f>
        <v>0</v>
      </c>
      <c r="H46" s="115">
        <f>'1.IKOP declaration X2Rail-1'!H46+'2.IKOP declaration FR8RAIL'!H46+'3.IKOP declaration ARCC'!H46+'4.IKOP declaration FINE 1'!H46+'5.IKOP declaration Co-Active'!H46+'6.IKOP declaration ATTRACkTIVE'!H46+'7.IKOP declaration FFL4E'!H46+'8.IKOP declaration IMPACT-1'!H46+'9.IKOP declaration PLASA'!H46+'10.IKOP declaration CONNECTA'!H46+'11.IKOP declaration IN2SMART'!H46+'12.IKOP declaration IN2TRACK'!H46+'13.IKOP declaration PINTA'!H46</f>
        <v>0</v>
      </c>
      <c r="I46" s="115">
        <f>'1.IKOP declaration X2Rail-1'!I46+'2.IKOP declaration FR8RAIL'!I46+'3.IKOP declaration ARCC'!I46+'4.IKOP declaration FINE 1'!I46+'5.IKOP declaration Co-Active'!I46+'6.IKOP declaration ATTRACkTIVE'!I46+'7.IKOP declaration FFL4E'!I46+'8.IKOP declaration IMPACT-1'!I46+'9.IKOP declaration PLASA'!I46+'10.IKOP declaration CONNECTA'!I46+'11.IKOP declaration IN2SMART'!I46+'12.IKOP declaration IN2TRACK'!I46+'13.IKOP declaration PINTA'!I46</f>
        <v>0</v>
      </c>
      <c r="J46" s="115">
        <f>'1.IKOP declaration X2Rail-1'!J46+'2.IKOP declaration FR8RAIL'!J46+'3.IKOP declaration ARCC'!J46+'4.IKOP declaration FINE 1'!J46+'5.IKOP declaration Co-Active'!J46+'6.IKOP declaration ATTRACkTIVE'!J46+'7.IKOP declaration FFL4E'!J46+'8.IKOP declaration IMPACT-1'!J46+'9.IKOP declaration PLASA'!J46+'10.IKOP declaration CONNECTA'!J46+'11.IKOP declaration IN2SMART'!J46+'12.IKOP declaration IN2TRACK'!J46+'13.IKOP declaration PINTA'!J46</f>
        <v>0</v>
      </c>
      <c r="K46" s="116"/>
      <c r="L46" s="115">
        <f>'1.IKOP declaration X2Rail-1'!L46+'2.IKOP declaration FR8RAIL'!L46+'3.IKOP declaration ARCC'!L46+'4.IKOP declaration FINE 1'!L46+'5.IKOP declaration Co-Active'!L46+'6.IKOP declaration ATTRACkTIVE'!L46+'7.IKOP declaration FFL4E'!L46+'8.IKOP declaration IMPACT-1'!L46+'9.IKOP declaration PLASA'!L46+'10.IKOP declaration CONNECTA'!L46+'11.IKOP declaration IN2SMART'!L46+'12.IKOP declaration IN2TRACK'!L46+'13.IKOP declaration PINTA'!L46</f>
        <v>0</v>
      </c>
      <c r="M46" s="115">
        <f>'1.IKOP declaration X2Rail-1'!M46+'2.IKOP declaration FR8RAIL'!M46+'3.IKOP declaration ARCC'!M46+'4.IKOP declaration FINE 1'!M46+'5.IKOP declaration Co-Active'!M46+'6.IKOP declaration ATTRACkTIVE'!M46+'7.IKOP declaration FFL4E'!M46+'8.IKOP declaration IMPACT-1'!M46+'9.IKOP declaration PLASA'!M46+'10.IKOP declaration CONNECTA'!M46+'11.IKOP declaration IN2SMART'!M46+'12.IKOP declaration IN2TRACK'!M46+'13.IKOP declaration PINTA'!M46</f>
        <v>0</v>
      </c>
      <c r="N46" s="72"/>
      <c r="O46" s="117">
        <f>'1.IKOP declaration X2Rail-1'!O46+'2.IKOP declaration FR8RAIL'!O46+'3.IKOP declaration ARCC'!O46+'4.IKOP declaration FINE 1'!O46+'5.IKOP declaration Co-Active'!O46+'6.IKOP declaration ATTRACkTIVE'!O46+'7.IKOP declaration FFL4E'!O46+'8.IKOP declaration IMPACT-1'!O46+'9.IKOP declaration PLASA'!O46+'10.IKOP declaration CONNECTA'!O46+'11.IKOP declaration IN2SMART'!O46+'12.IKOP declaration IN2TRACK'!O46+'13.IKOP declaration PINTA'!O46</f>
        <v>0</v>
      </c>
      <c r="P46" s="118">
        <f>'1.IKOP declaration X2Rail-1'!P46+'2.IKOP declaration FR8RAIL'!P46+'3.IKOP declaration ARCC'!P46+'4.IKOP declaration FINE 1'!P46+'5.IKOP declaration Co-Active'!P46+'6.IKOP declaration ATTRACkTIVE'!P46+'7.IKOP declaration FFL4E'!P46+'8.IKOP declaration IMPACT-1'!P46+'9.IKOP declaration PLASA'!P46+'10.IKOP declaration CONNECTA'!P46+'11.IKOP declaration IN2SMART'!P46+'12.IKOP declaration IN2TRACK'!P46+'13.IKOP declaration PINTA'!P46</f>
        <v>0</v>
      </c>
      <c r="Q46" s="119">
        <f>'1.IKOP declaration X2Rail-1'!Q46+'2.IKOP declaration FR8RAIL'!Q46+'3.IKOP declaration ARCC'!Q46+'4.IKOP declaration FINE 1'!Q46+'5.IKOP declaration Co-Active'!Q46+'6.IKOP declaration ATTRACkTIVE'!Q46+'7.IKOP declaration FFL4E'!Q46+'8.IKOP declaration IMPACT-1'!Q46+'9.IKOP declaration PLASA'!Q46+'10.IKOP declaration CONNECTA'!Q46+'11.IKOP declaration IN2SMART'!Q46+'12.IKOP declaration IN2TRACK'!Q46+'13.IKOP declaration PINTA'!Q46</f>
        <v>0</v>
      </c>
      <c r="S46" s="156" t="e">
        <f t="shared" si="2"/>
        <v>#DIV/0!</v>
      </c>
    </row>
    <row r="47" spans="1:19" x14ac:dyDescent="0.25">
      <c r="A47" s="80">
        <f>'A. Member''s list'!$A44</f>
        <v>0</v>
      </c>
      <c r="B47" s="83">
        <f>'A. Member''s list'!$B44</f>
        <v>0</v>
      </c>
      <c r="C47" s="115">
        <f>'1.IKOP declaration X2Rail-1'!C47+'2.IKOP declaration FR8RAIL'!C47+'3.IKOP declaration ARCC'!C47+'4.IKOP declaration FINE 1'!C47+'5.IKOP declaration Co-Active'!C47+'6.IKOP declaration ATTRACkTIVE'!C47+'7.IKOP declaration FFL4E'!C47+'8.IKOP declaration IMPACT-1'!C47+'9.IKOP declaration PLASA'!C47+'10.IKOP declaration CONNECTA'!C47+'11.IKOP declaration IN2SMART'!C47+'12.IKOP declaration IN2TRACK'!C47+'13.IKOP declaration PINTA'!C47</f>
        <v>0</v>
      </c>
      <c r="D47" s="115">
        <f>'1.IKOP declaration X2Rail-1'!D47+'2.IKOP declaration FR8RAIL'!D47+'3.IKOP declaration ARCC'!D47+'4.IKOP declaration FINE 1'!D47+'5.IKOP declaration Co-Active'!D47+'6.IKOP declaration ATTRACkTIVE'!D47+'7.IKOP declaration FFL4E'!D47+'8.IKOP declaration IMPACT-1'!D47+'9.IKOP declaration PLASA'!D47+'10.IKOP declaration CONNECTA'!D47+'11.IKOP declaration IN2SMART'!D47+'12.IKOP declaration IN2TRACK'!D47+'13.IKOP declaration PINTA'!D47</f>
        <v>0</v>
      </c>
      <c r="E47" s="115">
        <f>'1.IKOP declaration X2Rail-1'!E47+'2.IKOP declaration FR8RAIL'!E47+'3.IKOP declaration ARCC'!E47+'4.IKOP declaration FINE 1'!E47+'5.IKOP declaration Co-Active'!E47+'6.IKOP declaration ATTRACkTIVE'!E47+'7.IKOP declaration FFL4E'!E47+'8.IKOP declaration IMPACT-1'!E47+'9.IKOP declaration PLASA'!E47+'10.IKOP declaration CONNECTA'!E47+'11.IKOP declaration IN2SMART'!E47+'12.IKOP declaration IN2TRACK'!E47+'13.IKOP declaration PINTA'!E47</f>
        <v>0</v>
      </c>
      <c r="F47" s="115">
        <f>'1.IKOP declaration X2Rail-1'!F47+'2.IKOP declaration FR8RAIL'!F47+'3.IKOP declaration ARCC'!F47+'4.IKOP declaration FINE 1'!F47+'5.IKOP declaration Co-Active'!F47+'6.IKOP declaration ATTRACkTIVE'!F47+'7.IKOP declaration FFL4E'!F47+'8.IKOP declaration IMPACT-1'!F47+'9.IKOP declaration PLASA'!F47+'10.IKOP declaration CONNECTA'!F47+'11.IKOP declaration IN2SMART'!F47+'12.IKOP declaration IN2TRACK'!F47+'13.IKOP declaration PINTA'!F47</f>
        <v>0</v>
      </c>
      <c r="G47" s="115">
        <f>'1.IKOP declaration X2Rail-1'!G47+'2.IKOP declaration FR8RAIL'!G47+'3.IKOP declaration ARCC'!G47+'4.IKOP declaration FINE 1'!G47+'5.IKOP declaration Co-Active'!G47+'6.IKOP declaration ATTRACkTIVE'!G47+'7.IKOP declaration FFL4E'!G47+'8.IKOP declaration IMPACT-1'!G47+'9.IKOP declaration PLASA'!G47+'10.IKOP declaration CONNECTA'!G47+'11.IKOP declaration IN2SMART'!G47+'12.IKOP declaration IN2TRACK'!G47+'13.IKOP declaration PINTA'!G47</f>
        <v>0</v>
      </c>
      <c r="H47" s="115">
        <f>'1.IKOP declaration X2Rail-1'!H47+'2.IKOP declaration FR8RAIL'!H47+'3.IKOP declaration ARCC'!H47+'4.IKOP declaration FINE 1'!H47+'5.IKOP declaration Co-Active'!H47+'6.IKOP declaration ATTRACkTIVE'!H47+'7.IKOP declaration FFL4E'!H47+'8.IKOP declaration IMPACT-1'!H47+'9.IKOP declaration PLASA'!H47+'10.IKOP declaration CONNECTA'!H47+'11.IKOP declaration IN2SMART'!H47+'12.IKOP declaration IN2TRACK'!H47+'13.IKOP declaration PINTA'!H47</f>
        <v>0</v>
      </c>
      <c r="I47" s="115">
        <f>'1.IKOP declaration X2Rail-1'!I47+'2.IKOP declaration FR8RAIL'!I47+'3.IKOP declaration ARCC'!I47+'4.IKOP declaration FINE 1'!I47+'5.IKOP declaration Co-Active'!I47+'6.IKOP declaration ATTRACkTIVE'!I47+'7.IKOP declaration FFL4E'!I47+'8.IKOP declaration IMPACT-1'!I47+'9.IKOP declaration PLASA'!I47+'10.IKOP declaration CONNECTA'!I47+'11.IKOP declaration IN2SMART'!I47+'12.IKOP declaration IN2TRACK'!I47+'13.IKOP declaration PINTA'!I47</f>
        <v>0</v>
      </c>
      <c r="J47" s="115">
        <f>'1.IKOP declaration X2Rail-1'!J47+'2.IKOP declaration FR8RAIL'!J47+'3.IKOP declaration ARCC'!J47+'4.IKOP declaration FINE 1'!J47+'5.IKOP declaration Co-Active'!J47+'6.IKOP declaration ATTRACkTIVE'!J47+'7.IKOP declaration FFL4E'!J47+'8.IKOP declaration IMPACT-1'!J47+'9.IKOP declaration PLASA'!J47+'10.IKOP declaration CONNECTA'!J47+'11.IKOP declaration IN2SMART'!J47+'12.IKOP declaration IN2TRACK'!J47+'13.IKOP declaration PINTA'!J47</f>
        <v>0</v>
      </c>
      <c r="K47" s="116"/>
      <c r="L47" s="115">
        <f>'1.IKOP declaration X2Rail-1'!L47+'2.IKOP declaration FR8RAIL'!L47+'3.IKOP declaration ARCC'!L47+'4.IKOP declaration FINE 1'!L47+'5.IKOP declaration Co-Active'!L47+'6.IKOP declaration ATTRACkTIVE'!L47+'7.IKOP declaration FFL4E'!L47+'8.IKOP declaration IMPACT-1'!L47+'9.IKOP declaration PLASA'!L47+'10.IKOP declaration CONNECTA'!L47+'11.IKOP declaration IN2SMART'!L47+'12.IKOP declaration IN2TRACK'!L47+'13.IKOP declaration PINTA'!L47</f>
        <v>0</v>
      </c>
      <c r="M47" s="115">
        <f>'1.IKOP declaration X2Rail-1'!M47+'2.IKOP declaration FR8RAIL'!M47+'3.IKOP declaration ARCC'!M47+'4.IKOP declaration FINE 1'!M47+'5.IKOP declaration Co-Active'!M47+'6.IKOP declaration ATTRACkTIVE'!M47+'7.IKOP declaration FFL4E'!M47+'8.IKOP declaration IMPACT-1'!M47+'9.IKOP declaration PLASA'!M47+'10.IKOP declaration CONNECTA'!M47+'11.IKOP declaration IN2SMART'!M47+'12.IKOP declaration IN2TRACK'!M47+'13.IKOP declaration PINTA'!M47</f>
        <v>0</v>
      </c>
      <c r="N47" s="72"/>
      <c r="O47" s="117">
        <f>'1.IKOP declaration X2Rail-1'!O47+'2.IKOP declaration FR8RAIL'!O47+'3.IKOP declaration ARCC'!O47+'4.IKOP declaration FINE 1'!O47+'5.IKOP declaration Co-Active'!O47+'6.IKOP declaration ATTRACkTIVE'!O47+'7.IKOP declaration FFL4E'!O47+'8.IKOP declaration IMPACT-1'!O47+'9.IKOP declaration PLASA'!O47+'10.IKOP declaration CONNECTA'!O47+'11.IKOP declaration IN2SMART'!O47+'12.IKOP declaration IN2TRACK'!O47+'13.IKOP declaration PINTA'!O47</f>
        <v>0</v>
      </c>
      <c r="P47" s="118">
        <f>'1.IKOP declaration X2Rail-1'!P47+'2.IKOP declaration FR8RAIL'!P47+'3.IKOP declaration ARCC'!P47+'4.IKOP declaration FINE 1'!P47+'5.IKOP declaration Co-Active'!P47+'6.IKOP declaration ATTRACkTIVE'!P47+'7.IKOP declaration FFL4E'!P47+'8.IKOP declaration IMPACT-1'!P47+'9.IKOP declaration PLASA'!P47+'10.IKOP declaration CONNECTA'!P47+'11.IKOP declaration IN2SMART'!P47+'12.IKOP declaration IN2TRACK'!P47+'13.IKOP declaration PINTA'!P47</f>
        <v>0</v>
      </c>
      <c r="Q47" s="119">
        <f>'1.IKOP declaration X2Rail-1'!Q47+'2.IKOP declaration FR8RAIL'!Q47+'3.IKOP declaration ARCC'!Q47+'4.IKOP declaration FINE 1'!Q47+'5.IKOP declaration Co-Active'!Q47+'6.IKOP declaration ATTRACkTIVE'!Q47+'7.IKOP declaration FFL4E'!Q47+'8.IKOP declaration IMPACT-1'!Q47+'9.IKOP declaration PLASA'!Q47+'10.IKOP declaration CONNECTA'!Q47+'11.IKOP declaration IN2SMART'!Q47+'12.IKOP declaration IN2TRACK'!Q47+'13.IKOP declaration PINTA'!Q47</f>
        <v>0</v>
      </c>
      <c r="S47" s="156" t="e">
        <f t="shared" si="2"/>
        <v>#DIV/0!</v>
      </c>
    </row>
    <row r="48" spans="1:19" x14ac:dyDescent="0.25">
      <c r="A48" s="80">
        <f>'A. Member''s list'!$A45</f>
        <v>0</v>
      </c>
      <c r="B48" s="83">
        <f>'A. Member''s list'!$B45</f>
        <v>0</v>
      </c>
      <c r="C48" s="115">
        <f>'1.IKOP declaration X2Rail-1'!C48+'2.IKOP declaration FR8RAIL'!C48+'3.IKOP declaration ARCC'!C48+'4.IKOP declaration FINE 1'!C48+'5.IKOP declaration Co-Active'!C48+'6.IKOP declaration ATTRACkTIVE'!C48+'7.IKOP declaration FFL4E'!C48+'8.IKOP declaration IMPACT-1'!C48+'9.IKOP declaration PLASA'!C48+'10.IKOP declaration CONNECTA'!C48+'11.IKOP declaration IN2SMART'!C48+'12.IKOP declaration IN2TRACK'!C48+'13.IKOP declaration PINTA'!C48</f>
        <v>0</v>
      </c>
      <c r="D48" s="115">
        <f>'1.IKOP declaration X2Rail-1'!D48+'2.IKOP declaration FR8RAIL'!D48+'3.IKOP declaration ARCC'!D48+'4.IKOP declaration FINE 1'!D48+'5.IKOP declaration Co-Active'!D48+'6.IKOP declaration ATTRACkTIVE'!D48+'7.IKOP declaration FFL4E'!D48+'8.IKOP declaration IMPACT-1'!D48+'9.IKOP declaration PLASA'!D48+'10.IKOP declaration CONNECTA'!D48+'11.IKOP declaration IN2SMART'!D48+'12.IKOP declaration IN2TRACK'!D48+'13.IKOP declaration PINTA'!D48</f>
        <v>0</v>
      </c>
      <c r="E48" s="115">
        <f>'1.IKOP declaration X2Rail-1'!E48+'2.IKOP declaration FR8RAIL'!E48+'3.IKOP declaration ARCC'!E48+'4.IKOP declaration FINE 1'!E48+'5.IKOP declaration Co-Active'!E48+'6.IKOP declaration ATTRACkTIVE'!E48+'7.IKOP declaration FFL4E'!E48+'8.IKOP declaration IMPACT-1'!E48+'9.IKOP declaration PLASA'!E48+'10.IKOP declaration CONNECTA'!E48+'11.IKOP declaration IN2SMART'!E48+'12.IKOP declaration IN2TRACK'!E48+'13.IKOP declaration PINTA'!E48</f>
        <v>0</v>
      </c>
      <c r="F48" s="115">
        <f>'1.IKOP declaration X2Rail-1'!F48+'2.IKOP declaration FR8RAIL'!F48+'3.IKOP declaration ARCC'!F48+'4.IKOP declaration FINE 1'!F48+'5.IKOP declaration Co-Active'!F48+'6.IKOP declaration ATTRACkTIVE'!F48+'7.IKOP declaration FFL4E'!F48+'8.IKOP declaration IMPACT-1'!F48+'9.IKOP declaration PLASA'!F48+'10.IKOP declaration CONNECTA'!F48+'11.IKOP declaration IN2SMART'!F48+'12.IKOP declaration IN2TRACK'!F48+'13.IKOP declaration PINTA'!F48</f>
        <v>0</v>
      </c>
      <c r="G48" s="115">
        <f>'1.IKOP declaration X2Rail-1'!G48+'2.IKOP declaration FR8RAIL'!G48+'3.IKOP declaration ARCC'!G48+'4.IKOP declaration FINE 1'!G48+'5.IKOP declaration Co-Active'!G48+'6.IKOP declaration ATTRACkTIVE'!G48+'7.IKOP declaration FFL4E'!G48+'8.IKOP declaration IMPACT-1'!G48+'9.IKOP declaration PLASA'!G48+'10.IKOP declaration CONNECTA'!G48+'11.IKOP declaration IN2SMART'!G48+'12.IKOP declaration IN2TRACK'!G48+'13.IKOP declaration PINTA'!G48</f>
        <v>0</v>
      </c>
      <c r="H48" s="115">
        <f>'1.IKOP declaration X2Rail-1'!H48+'2.IKOP declaration FR8RAIL'!H48+'3.IKOP declaration ARCC'!H48+'4.IKOP declaration FINE 1'!H48+'5.IKOP declaration Co-Active'!H48+'6.IKOP declaration ATTRACkTIVE'!H48+'7.IKOP declaration FFL4E'!H48+'8.IKOP declaration IMPACT-1'!H48+'9.IKOP declaration PLASA'!H48+'10.IKOP declaration CONNECTA'!H48+'11.IKOP declaration IN2SMART'!H48+'12.IKOP declaration IN2TRACK'!H48+'13.IKOP declaration PINTA'!H48</f>
        <v>0</v>
      </c>
      <c r="I48" s="115">
        <f>'1.IKOP declaration X2Rail-1'!I48+'2.IKOP declaration FR8RAIL'!I48+'3.IKOP declaration ARCC'!I48+'4.IKOP declaration FINE 1'!I48+'5.IKOP declaration Co-Active'!I48+'6.IKOP declaration ATTRACkTIVE'!I48+'7.IKOP declaration FFL4E'!I48+'8.IKOP declaration IMPACT-1'!I48+'9.IKOP declaration PLASA'!I48+'10.IKOP declaration CONNECTA'!I48+'11.IKOP declaration IN2SMART'!I48+'12.IKOP declaration IN2TRACK'!I48+'13.IKOP declaration PINTA'!I48</f>
        <v>0</v>
      </c>
      <c r="J48" s="115">
        <f>'1.IKOP declaration X2Rail-1'!J48+'2.IKOP declaration FR8RAIL'!J48+'3.IKOP declaration ARCC'!J48+'4.IKOP declaration FINE 1'!J48+'5.IKOP declaration Co-Active'!J48+'6.IKOP declaration ATTRACkTIVE'!J48+'7.IKOP declaration FFL4E'!J48+'8.IKOP declaration IMPACT-1'!J48+'9.IKOP declaration PLASA'!J48+'10.IKOP declaration CONNECTA'!J48+'11.IKOP declaration IN2SMART'!J48+'12.IKOP declaration IN2TRACK'!J48+'13.IKOP declaration PINTA'!J48</f>
        <v>0</v>
      </c>
      <c r="K48" s="116"/>
      <c r="L48" s="115">
        <f>'1.IKOP declaration X2Rail-1'!L48+'2.IKOP declaration FR8RAIL'!L48+'3.IKOP declaration ARCC'!L48+'4.IKOP declaration FINE 1'!L48+'5.IKOP declaration Co-Active'!L48+'6.IKOP declaration ATTRACkTIVE'!L48+'7.IKOP declaration FFL4E'!L48+'8.IKOP declaration IMPACT-1'!L48+'9.IKOP declaration PLASA'!L48+'10.IKOP declaration CONNECTA'!L48+'11.IKOP declaration IN2SMART'!L48+'12.IKOP declaration IN2TRACK'!L48+'13.IKOP declaration PINTA'!L48</f>
        <v>0</v>
      </c>
      <c r="M48" s="115">
        <f>'1.IKOP declaration X2Rail-1'!M48+'2.IKOP declaration FR8RAIL'!M48+'3.IKOP declaration ARCC'!M48+'4.IKOP declaration FINE 1'!M48+'5.IKOP declaration Co-Active'!M48+'6.IKOP declaration ATTRACkTIVE'!M48+'7.IKOP declaration FFL4E'!M48+'8.IKOP declaration IMPACT-1'!M48+'9.IKOP declaration PLASA'!M48+'10.IKOP declaration CONNECTA'!M48+'11.IKOP declaration IN2SMART'!M48+'12.IKOP declaration IN2TRACK'!M48+'13.IKOP declaration PINTA'!M48</f>
        <v>0</v>
      </c>
      <c r="N48" s="72"/>
      <c r="O48" s="117">
        <f>'1.IKOP declaration X2Rail-1'!O48+'2.IKOP declaration FR8RAIL'!O48+'3.IKOP declaration ARCC'!O48+'4.IKOP declaration FINE 1'!O48+'5.IKOP declaration Co-Active'!O48+'6.IKOP declaration ATTRACkTIVE'!O48+'7.IKOP declaration FFL4E'!O48+'8.IKOP declaration IMPACT-1'!O48+'9.IKOP declaration PLASA'!O48+'10.IKOP declaration CONNECTA'!O48+'11.IKOP declaration IN2SMART'!O48+'12.IKOP declaration IN2TRACK'!O48+'13.IKOP declaration PINTA'!O48</f>
        <v>0</v>
      </c>
      <c r="P48" s="118">
        <f>'1.IKOP declaration X2Rail-1'!P48+'2.IKOP declaration FR8RAIL'!P48+'3.IKOP declaration ARCC'!P48+'4.IKOP declaration FINE 1'!P48+'5.IKOP declaration Co-Active'!P48+'6.IKOP declaration ATTRACkTIVE'!P48+'7.IKOP declaration FFL4E'!P48+'8.IKOP declaration IMPACT-1'!P48+'9.IKOP declaration PLASA'!P48+'10.IKOP declaration CONNECTA'!P48+'11.IKOP declaration IN2SMART'!P48+'12.IKOP declaration IN2TRACK'!P48+'13.IKOP declaration PINTA'!P48</f>
        <v>0</v>
      </c>
      <c r="Q48" s="119">
        <f>'1.IKOP declaration X2Rail-1'!Q48+'2.IKOP declaration FR8RAIL'!Q48+'3.IKOP declaration ARCC'!Q48+'4.IKOP declaration FINE 1'!Q48+'5.IKOP declaration Co-Active'!Q48+'6.IKOP declaration ATTRACkTIVE'!Q48+'7.IKOP declaration FFL4E'!Q48+'8.IKOP declaration IMPACT-1'!Q48+'9.IKOP declaration PLASA'!Q48+'10.IKOP declaration CONNECTA'!Q48+'11.IKOP declaration IN2SMART'!Q48+'12.IKOP declaration IN2TRACK'!Q48+'13.IKOP declaration PINTA'!Q48</f>
        <v>0</v>
      </c>
      <c r="S48" s="156" t="e">
        <f t="shared" si="2"/>
        <v>#DIV/0!</v>
      </c>
    </row>
    <row r="49" spans="1:19" x14ac:dyDescent="0.25">
      <c r="A49" s="80">
        <f>'A. Member''s list'!$A46</f>
        <v>0</v>
      </c>
      <c r="B49" s="83">
        <f>'A. Member''s list'!$B46</f>
        <v>0</v>
      </c>
      <c r="C49" s="115">
        <f>'1.IKOP declaration X2Rail-1'!C49+'2.IKOP declaration FR8RAIL'!C49+'3.IKOP declaration ARCC'!C49+'4.IKOP declaration FINE 1'!C49+'5.IKOP declaration Co-Active'!C49+'6.IKOP declaration ATTRACkTIVE'!C49+'7.IKOP declaration FFL4E'!C49+'8.IKOP declaration IMPACT-1'!C49+'9.IKOP declaration PLASA'!C49+'10.IKOP declaration CONNECTA'!C49+'11.IKOP declaration IN2SMART'!C49+'12.IKOP declaration IN2TRACK'!C49+'13.IKOP declaration PINTA'!C49</f>
        <v>0</v>
      </c>
      <c r="D49" s="115">
        <f>'1.IKOP declaration X2Rail-1'!D49+'2.IKOP declaration FR8RAIL'!D49+'3.IKOP declaration ARCC'!D49+'4.IKOP declaration FINE 1'!D49+'5.IKOP declaration Co-Active'!D49+'6.IKOP declaration ATTRACkTIVE'!D49+'7.IKOP declaration FFL4E'!D49+'8.IKOP declaration IMPACT-1'!D49+'9.IKOP declaration PLASA'!D49+'10.IKOP declaration CONNECTA'!D49+'11.IKOP declaration IN2SMART'!D49+'12.IKOP declaration IN2TRACK'!D49+'13.IKOP declaration PINTA'!D49</f>
        <v>0</v>
      </c>
      <c r="E49" s="115">
        <f>'1.IKOP declaration X2Rail-1'!E49+'2.IKOP declaration FR8RAIL'!E49+'3.IKOP declaration ARCC'!E49+'4.IKOP declaration FINE 1'!E49+'5.IKOP declaration Co-Active'!E49+'6.IKOP declaration ATTRACkTIVE'!E49+'7.IKOP declaration FFL4E'!E49+'8.IKOP declaration IMPACT-1'!E49+'9.IKOP declaration PLASA'!E49+'10.IKOP declaration CONNECTA'!E49+'11.IKOP declaration IN2SMART'!E49+'12.IKOP declaration IN2TRACK'!E49+'13.IKOP declaration PINTA'!E49</f>
        <v>0</v>
      </c>
      <c r="F49" s="115">
        <f>'1.IKOP declaration X2Rail-1'!F49+'2.IKOP declaration FR8RAIL'!F49+'3.IKOP declaration ARCC'!F49+'4.IKOP declaration FINE 1'!F49+'5.IKOP declaration Co-Active'!F49+'6.IKOP declaration ATTRACkTIVE'!F49+'7.IKOP declaration FFL4E'!F49+'8.IKOP declaration IMPACT-1'!F49+'9.IKOP declaration PLASA'!F49+'10.IKOP declaration CONNECTA'!F49+'11.IKOP declaration IN2SMART'!F49+'12.IKOP declaration IN2TRACK'!F49+'13.IKOP declaration PINTA'!F49</f>
        <v>0</v>
      </c>
      <c r="G49" s="115">
        <f>'1.IKOP declaration X2Rail-1'!G49+'2.IKOP declaration FR8RAIL'!G49+'3.IKOP declaration ARCC'!G49+'4.IKOP declaration FINE 1'!G49+'5.IKOP declaration Co-Active'!G49+'6.IKOP declaration ATTRACkTIVE'!G49+'7.IKOP declaration FFL4E'!G49+'8.IKOP declaration IMPACT-1'!G49+'9.IKOP declaration PLASA'!G49+'10.IKOP declaration CONNECTA'!G49+'11.IKOP declaration IN2SMART'!G49+'12.IKOP declaration IN2TRACK'!G49+'13.IKOP declaration PINTA'!G49</f>
        <v>0</v>
      </c>
      <c r="H49" s="115">
        <f>'1.IKOP declaration X2Rail-1'!H49+'2.IKOP declaration FR8RAIL'!H49+'3.IKOP declaration ARCC'!H49+'4.IKOP declaration FINE 1'!H49+'5.IKOP declaration Co-Active'!H49+'6.IKOP declaration ATTRACkTIVE'!H49+'7.IKOP declaration FFL4E'!H49+'8.IKOP declaration IMPACT-1'!H49+'9.IKOP declaration PLASA'!H49+'10.IKOP declaration CONNECTA'!H49+'11.IKOP declaration IN2SMART'!H49+'12.IKOP declaration IN2TRACK'!H49+'13.IKOP declaration PINTA'!H49</f>
        <v>0</v>
      </c>
      <c r="I49" s="115">
        <f>'1.IKOP declaration X2Rail-1'!I49+'2.IKOP declaration FR8RAIL'!I49+'3.IKOP declaration ARCC'!I49+'4.IKOP declaration FINE 1'!I49+'5.IKOP declaration Co-Active'!I49+'6.IKOP declaration ATTRACkTIVE'!I49+'7.IKOP declaration FFL4E'!I49+'8.IKOP declaration IMPACT-1'!I49+'9.IKOP declaration PLASA'!I49+'10.IKOP declaration CONNECTA'!I49+'11.IKOP declaration IN2SMART'!I49+'12.IKOP declaration IN2TRACK'!I49+'13.IKOP declaration PINTA'!I49</f>
        <v>0</v>
      </c>
      <c r="J49" s="115">
        <f>'1.IKOP declaration X2Rail-1'!J49+'2.IKOP declaration FR8RAIL'!J49+'3.IKOP declaration ARCC'!J49+'4.IKOP declaration FINE 1'!J49+'5.IKOP declaration Co-Active'!J49+'6.IKOP declaration ATTRACkTIVE'!J49+'7.IKOP declaration FFL4E'!J49+'8.IKOP declaration IMPACT-1'!J49+'9.IKOP declaration PLASA'!J49+'10.IKOP declaration CONNECTA'!J49+'11.IKOP declaration IN2SMART'!J49+'12.IKOP declaration IN2TRACK'!J49+'13.IKOP declaration PINTA'!J49</f>
        <v>0</v>
      </c>
      <c r="K49" s="116"/>
      <c r="L49" s="115">
        <f>'1.IKOP declaration X2Rail-1'!L49+'2.IKOP declaration FR8RAIL'!L49+'3.IKOP declaration ARCC'!L49+'4.IKOP declaration FINE 1'!L49+'5.IKOP declaration Co-Active'!L49+'6.IKOP declaration ATTRACkTIVE'!L49+'7.IKOP declaration FFL4E'!L49+'8.IKOP declaration IMPACT-1'!L49+'9.IKOP declaration PLASA'!L49+'10.IKOP declaration CONNECTA'!L49+'11.IKOP declaration IN2SMART'!L49+'12.IKOP declaration IN2TRACK'!L49+'13.IKOP declaration PINTA'!L49</f>
        <v>0</v>
      </c>
      <c r="M49" s="115">
        <f>'1.IKOP declaration X2Rail-1'!M49+'2.IKOP declaration FR8RAIL'!M49+'3.IKOP declaration ARCC'!M49+'4.IKOP declaration FINE 1'!M49+'5.IKOP declaration Co-Active'!M49+'6.IKOP declaration ATTRACkTIVE'!M49+'7.IKOP declaration FFL4E'!M49+'8.IKOP declaration IMPACT-1'!M49+'9.IKOP declaration PLASA'!M49+'10.IKOP declaration CONNECTA'!M49+'11.IKOP declaration IN2SMART'!M49+'12.IKOP declaration IN2TRACK'!M49+'13.IKOP declaration PINTA'!M49</f>
        <v>0</v>
      </c>
      <c r="N49" s="72"/>
      <c r="O49" s="117">
        <f>'1.IKOP declaration X2Rail-1'!O49+'2.IKOP declaration FR8RAIL'!O49+'3.IKOP declaration ARCC'!O49+'4.IKOP declaration FINE 1'!O49+'5.IKOP declaration Co-Active'!O49+'6.IKOP declaration ATTRACkTIVE'!O49+'7.IKOP declaration FFL4E'!O49+'8.IKOP declaration IMPACT-1'!O49+'9.IKOP declaration PLASA'!O49+'10.IKOP declaration CONNECTA'!O49+'11.IKOP declaration IN2SMART'!O49+'12.IKOP declaration IN2TRACK'!O49+'13.IKOP declaration PINTA'!O49</f>
        <v>0</v>
      </c>
      <c r="P49" s="118">
        <f>'1.IKOP declaration X2Rail-1'!P49+'2.IKOP declaration FR8RAIL'!P49+'3.IKOP declaration ARCC'!P49+'4.IKOP declaration FINE 1'!P49+'5.IKOP declaration Co-Active'!P49+'6.IKOP declaration ATTRACkTIVE'!P49+'7.IKOP declaration FFL4E'!P49+'8.IKOP declaration IMPACT-1'!P49+'9.IKOP declaration PLASA'!P49+'10.IKOP declaration CONNECTA'!P49+'11.IKOP declaration IN2SMART'!P49+'12.IKOP declaration IN2TRACK'!P49+'13.IKOP declaration PINTA'!P49</f>
        <v>0</v>
      </c>
      <c r="Q49" s="119">
        <f>'1.IKOP declaration X2Rail-1'!Q49+'2.IKOP declaration FR8RAIL'!Q49+'3.IKOP declaration ARCC'!Q49+'4.IKOP declaration FINE 1'!Q49+'5.IKOP declaration Co-Active'!Q49+'6.IKOP declaration ATTRACkTIVE'!Q49+'7.IKOP declaration FFL4E'!Q49+'8.IKOP declaration IMPACT-1'!Q49+'9.IKOP declaration PLASA'!Q49+'10.IKOP declaration CONNECTA'!Q49+'11.IKOP declaration IN2SMART'!Q49+'12.IKOP declaration IN2TRACK'!Q49+'13.IKOP declaration PINTA'!Q49</f>
        <v>0</v>
      </c>
      <c r="S49" s="156" t="e">
        <f t="shared" si="2"/>
        <v>#DIV/0!</v>
      </c>
    </row>
    <row r="50" spans="1:19" x14ac:dyDescent="0.25">
      <c r="A50" s="80">
        <f>'A. Member''s list'!$A47</f>
        <v>0</v>
      </c>
      <c r="B50" s="83">
        <f>'A. Member''s list'!$B47</f>
        <v>0</v>
      </c>
      <c r="C50" s="115">
        <f>'1.IKOP declaration X2Rail-1'!C50+'2.IKOP declaration FR8RAIL'!C50+'3.IKOP declaration ARCC'!C50+'4.IKOP declaration FINE 1'!C50+'5.IKOP declaration Co-Active'!C50+'6.IKOP declaration ATTRACkTIVE'!C50+'7.IKOP declaration FFL4E'!C50+'8.IKOP declaration IMPACT-1'!C50+'9.IKOP declaration PLASA'!C50+'10.IKOP declaration CONNECTA'!C50+'11.IKOP declaration IN2SMART'!C50+'12.IKOP declaration IN2TRACK'!C50+'13.IKOP declaration PINTA'!C50</f>
        <v>0</v>
      </c>
      <c r="D50" s="115">
        <f>'1.IKOP declaration X2Rail-1'!D50+'2.IKOP declaration FR8RAIL'!D50+'3.IKOP declaration ARCC'!D50+'4.IKOP declaration FINE 1'!D50+'5.IKOP declaration Co-Active'!D50+'6.IKOP declaration ATTRACkTIVE'!D50+'7.IKOP declaration FFL4E'!D50+'8.IKOP declaration IMPACT-1'!D50+'9.IKOP declaration PLASA'!D50+'10.IKOP declaration CONNECTA'!D50+'11.IKOP declaration IN2SMART'!D50+'12.IKOP declaration IN2TRACK'!D50+'13.IKOP declaration PINTA'!D50</f>
        <v>0</v>
      </c>
      <c r="E50" s="115">
        <f>'1.IKOP declaration X2Rail-1'!E50+'2.IKOP declaration FR8RAIL'!E50+'3.IKOP declaration ARCC'!E50+'4.IKOP declaration FINE 1'!E50+'5.IKOP declaration Co-Active'!E50+'6.IKOP declaration ATTRACkTIVE'!E50+'7.IKOP declaration FFL4E'!E50+'8.IKOP declaration IMPACT-1'!E50+'9.IKOP declaration PLASA'!E50+'10.IKOP declaration CONNECTA'!E50+'11.IKOP declaration IN2SMART'!E50+'12.IKOP declaration IN2TRACK'!E50+'13.IKOP declaration PINTA'!E50</f>
        <v>0</v>
      </c>
      <c r="F50" s="115">
        <f>'1.IKOP declaration X2Rail-1'!F50+'2.IKOP declaration FR8RAIL'!F50+'3.IKOP declaration ARCC'!F50+'4.IKOP declaration FINE 1'!F50+'5.IKOP declaration Co-Active'!F50+'6.IKOP declaration ATTRACkTIVE'!F50+'7.IKOP declaration FFL4E'!F50+'8.IKOP declaration IMPACT-1'!F50+'9.IKOP declaration PLASA'!F50+'10.IKOP declaration CONNECTA'!F50+'11.IKOP declaration IN2SMART'!F50+'12.IKOP declaration IN2TRACK'!F50+'13.IKOP declaration PINTA'!F50</f>
        <v>0</v>
      </c>
      <c r="G50" s="115">
        <f>'1.IKOP declaration X2Rail-1'!G50+'2.IKOP declaration FR8RAIL'!G50+'3.IKOP declaration ARCC'!G50+'4.IKOP declaration FINE 1'!G50+'5.IKOP declaration Co-Active'!G50+'6.IKOP declaration ATTRACkTIVE'!G50+'7.IKOP declaration FFL4E'!G50+'8.IKOP declaration IMPACT-1'!G50+'9.IKOP declaration PLASA'!G50+'10.IKOP declaration CONNECTA'!G50+'11.IKOP declaration IN2SMART'!G50+'12.IKOP declaration IN2TRACK'!G50+'13.IKOP declaration PINTA'!G50</f>
        <v>0</v>
      </c>
      <c r="H50" s="115">
        <f>'1.IKOP declaration X2Rail-1'!H50+'2.IKOP declaration FR8RAIL'!H50+'3.IKOP declaration ARCC'!H50+'4.IKOP declaration FINE 1'!H50+'5.IKOP declaration Co-Active'!H50+'6.IKOP declaration ATTRACkTIVE'!H50+'7.IKOP declaration FFL4E'!H50+'8.IKOP declaration IMPACT-1'!H50+'9.IKOP declaration PLASA'!H50+'10.IKOP declaration CONNECTA'!H50+'11.IKOP declaration IN2SMART'!H50+'12.IKOP declaration IN2TRACK'!H50+'13.IKOP declaration PINTA'!H50</f>
        <v>0</v>
      </c>
      <c r="I50" s="115">
        <f>'1.IKOP declaration X2Rail-1'!I50+'2.IKOP declaration FR8RAIL'!I50+'3.IKOP declaration ARCC'!I50+'4.IKOP declaration FINE 1'!I50+'5.IKOP declaration Co-Active'!I50+'6.IKOP declaration ATTRACkTIVE'!I50+'7.IKOP declaration FFL4E'!I50+'8.IKOP declaration IMPACT-1'!I50+'9.IKOP declaration PLASA'!I50+'10.IKOP declaration CONNECTA'!I50+'11.IKOP declaration IN2SMART'!I50+'12.IKOP declaration IN2TRACK'!I50+'13.IKOP declaration PINTA'!I50</f>
        <v>0</v>
      </c>
      <c r="J50" s="115">
        <f>'1.IKOP declaration X2Rail-1'!J50+'2.IKOP declaration FR8RAIL'!J50+'3.IKOP declaration ARCC'!J50+'4.IKOP declaration FINE 1'!J50+'5.IKOP declaration Co-Active'!J50+'6.IKOP declaration ATTRACkTIVE'!J50+'7.IKOP declaration FFL4E'!J50+'8.IKOP declaration IMPACT-1'!J50+'9.IKOP declaration PLASA'!J50+'10.IKOP declaration CONNECTA'!J50+'11.IKOP declaration IN2SMART'!J50+'12.IKOP declaration IN2TRACK'!J50+'13.IKOP declaration PINTA'!J50</f>
        <v>0</v>
      </c>
      <c r="K50" s="116"/>
      <c r="L50" s="115">
        <f>'1.IKOP declaration X2Rail-1'!L50+'2.IKOP declaration FR8RAIL'!L50+'3.IKOP declaration ARCC'!L50+'4.IKOP declaration FINE 1'!L50+'5.IKOP declaration Co-Active'!L50+'6.IKOP declaration ATTRACkTIVE'!L50+'7.IKOP declaration FFL4E'!L50+'8.IKOP declaration IMPACT-1'!L50+'9.IKOP declaration PLASA'!L50+'10.IKOP declaration CONNECTA'!L50+'11.IKOP declaration IN2SMART'!L50+'12.IKOP declaration IN2TRACK'!L50+'13.IKOP declaration PINTA'!L50</f>
        <v>0</v>
      </c>
      <c r="M50" s="115">
        <f>'1.IKOP declaration X2Rail-1'!M50+'2.IKOP declaration FR8RAIL'!M50+'3.IKOP declaration ARCC'!M50+'4.IKOP declaration FINE 1'!M50+'5.IKOP declaration Co-Active'!M50+'6.IKOP declaration ATTRACkTIVE'!M50+'7.IKOP declaration FFL4E'!M50+'8.IKOP declaration IMPACT-1'!M50+'9.IKOP declaration PLASA'!M50+'10.IKOP declaration CONNECTA'!M50+'11.IKOP declaration IN2SMART'!M50+'12.IKOP declaration IN2TRACK'!M50+'13.IKOP declaration PINTA'!M50</f>
        <v>0</v>
      </c>
      <c r="N50" s="72"/>
      <c r="O50" s="117">
        <f>'1.IKOP declaration X2Rail-1'!O50+'2.IKOP declaration FR8RAIL'!O50+'3.IKOP declaration ARCC'!O50+'4.IKOP declaration FINE 1'!O50+'5.IKOP declaration Co-Active'!O50+'6.IKOP declaration ATTRACkTIVE'!O50+'7.IKOP declaration FFL4E'!O50+'8.IKOP declaration IMPACT-1'!O50+'9.IKOP declaration PLASA'!O50+'10.IKOP declaration CONNECTA'!O50+'11.IKOP declaration IN2SMART'!O50+'12.IKOP declaration IN2TRACK'!O50+'13.IKOP declaration PINTA'!O50</f>
        <v>0</v>
      </c>
      <c r="P50" s="118">
        <f>'1.IKOP declaration X2Rail-1'!P50+'2.IKOP declaration FR8RAIL'!P50+'3.IKOP declaration ARCC'!P50+'4.IKOP declaration FINE 1'!P50+'5.IKOP declaration Co-Active'!P50+'6.IKOP declaration ATTRACkTIVE'!P50+'7.IKOP declaration FFL4E'!P50+'8.IKOP declaration IMPACT-1'!P50+'9.IKOP declaration PLASA'!P50+'10.IKOP declaration CONNECTA'!P50+'11.IKOP declaration IN2SMART'!P50+'12.IKOP declaration IN2TRACK'!P50+'13.IKOP declaration PINTA'!P50</f>
        <v>0</v>
      </c>
      <c r="Q50" s="119">
        <f>'1.IKOP declaration X2Rail-1'!Q50+'2.IKOP declaration FR8RAIL'!Q50+'3.IKOP declaration ARCC'!Q50+'4.IKOP declaration FINE 1'!Q50+'5.IKOP declaration Co-Active'!Q50+'6.IKOP declaration ATTRACkTIVE'!Q50+'7.IKOP declaration FFL4E'!Q50+'8.IKOP declaration IMPACT-1'!Q50+'9.IKOP declaration PLASA'!Q50+'10.IKOP declaration CONNECTA'!Q50+'11.IKOP declaration IN2SMART'!Q50+'12.IKOP declaration IN2TRACK'!Q50+'13.IKOP declaration PINTA'!Q50</f>
        <v>0</v>
      </c>
      <c r="S50" s="156" t="e">
        <f t="shared" si="2"/>
        <v>#DIV/0!</v>
      </c>
    </row>
    <row r="51" spans="1:19" x14ac:dyDescent="0.25">
      <c r="A51" s="80">
        <f>'A. Member''s list'!$A48</f>
        <v>0</v>
      </c>
      <c r="B51" s="83">
        <f>'A. Member''s list'!$B48</f>
        <v>0</v>
      </c>
      <c r="C51" s="115">
        <f>'1.IKOP declaration X2Rail-1'!C51+'2.IKOP declaration FR8RAIL'!C51+'3.IKOP declaration ARCC'!C51+'4.IKOP declaration FINE 1'!C51+'5.IKOP declaration Co-Active'!C51+'6.IKOP declaration ATTRACkTIVE'!C51+'7.IKOP declaration FFL4E'!C51+'8.IKOP declaration IMPACT-1'!C51+'9.IKOP declaration PLASA'!C51+'10.IKOP declaration CONNECTA'!C51+'11.IKOP declaration IN2SMART'!C51+'12.IKOP declaration IN2TRACK'!C51+'13.IKOP declaration PINTA'!C51</f>
        <v>0</v>
      </c>
      <c r="D51" s="115">
        <f>'1.IKOP declaration X2Rail-1'!D51+'2.IKOP declaration FR8RAIL'!D51+'3.IKOP declaration ARCC'!D51+'4.IKOP declaration FINE 1'!D51+'5.IKOP declaration Co-Active'!D51+'6.IKOP declaration ATTRACkTIVE'!D51+'7.IKOP declaration FFL4E'!D51+'8.IKOP declaration IMPACT-1'!D51+'9.IKOP declaration PLASA'!D51+'10.IKOP declaration CONNECTA'!D51+'11.IKOP declaration IN2SMART'!D51+'12.IKOP declaration IN2TRACK'!D51+'13.IKOP declaration PINTA'!D51</f>
        <v>0</v>
      </c>
      <c r="E51" s="115">
        <f>'1.IKOP declaration X2Rail-1'!E51+'2.IKOP declaration FR8RAIL'!E51+'3.IKOP declaration ARCC'!E51+'4.IKOP declaration FINE 1'!E51+'5.IKOP declaration Co-Active'!E51+'6.IKOP declaration ATTRACkTIVE'!E51+'7.IKOP declaration FFL4E'!E51+'8.IKOP declaration IMPACT-1'!E51+'9.IKOP declaration PLASA'!E51+'10.IKOP declaration CONNECTA'!E51+'11.IKOP declaration IN2SMART'!E51+'12.IKOP declaration IN2TRACK'!E51+'13.IKOP declaration PINTA'!E51</f>
        <v>0</v>
      </c>
      <c r="F51" s="115">
        <f>'1.IKOP declaration X2Rail-1'!F51+'2.IKOP declaration FR8RAIL'!F51+'3.IKOP declaration ARCC'!F51+'4.IKOP declaration FINE 1'!F51+'5.IKOP declaration Co-Active'!F51+'6.IKOP declaration ATTRACkTIVE'!F51+'7.IKOP declaration FFL4E'!F51+'8.IKOP declaration IMPACT-1'!F51+'9.IKOP declaration PLASA'!F51+'10.IKOP declaration CONNECTA'!F51+'11.IKOP declaration IN2SMART'!F51+'12.IKOP declaration IN2TRACK'!F51+'13.IKOP declaration PINTA'!F51</f>
        <v>0</v>
      </c>
      <c r="G51" s="115">
        <f>'1.IKOP declaration X2Rail-1'!G51+'2.IKOP declaration FR8RAIL'!G51+'3.IKOP declaration ARCC'!G51+'4.IKOP declaration FINE 1'!G51+'5.IKOP declaration Co-Active'!G51+'6.IKOP declaration ATTRACkTIVE'!G51+'7.IKOP declaration FFL4E'!G51+'8.IKOP declaration IMPACT-1'!G51+'9.IKOP declaration PLASA'!G51+'10.IKOP declaration CONNECTA'!G51+'11.IKOP declaration IN2SMART'!G51+'12.IKOP declaration IN2TRACK'!G51+'13.IKOP declaration PINTA'!G51</f>
        <v>0</v>
      </c>
      <c r="H51" s="115">
        <f>'1.IKOP declaration X2Rail-1'!H51+'2.IKOP declaration FR8RAIL'!H51+'3.IKOP declaration ARCC'!H51+'4.IKOP declaration FINE 1'!H51+'5.IKOP declaration Co-Active'!H51+'6.IKOP declaration ATTRACkTIVE'!H51+'7.IKOP declaration FFL4E'!H51+'8.IKOP declaration IMPACT-1'!H51+'9.IKOP declaration PLASA'!H51+'10.IKOP declaration CONNECTA'!H51+'11.IKOP declaration IN2SMART'!H51+'12.IKOP declaration IN2TRACK'!H51+'13.IKOP declaration PINTA'!H51</f>
        <v>0</v>
      </c>
      <c r="I51" s="115">
        <f>'1.IKOP declaration X2Rail-1'!I51+'2.IKOP declaration FR8RAIL'!I51+'3.IKOP declaration ARCC'!I51+'4.IKOP declaration FINE 1'!I51+'5.IKOP declaration Co-Active'!I51+'6.IKOP declaration ATTRACkTIVE'!I51+'7.IKOP declaration FFL4E'!I51+'8.IKOP declaration IMPACT-1'!I51+'9.IKOP declaration PLASA'!I51+'10.IKOP declaration CONNECTA'!I51+'11.IKOP declaration IN2SMART'!I51+'12.IKOP declaration IN2TRACK'!I51+'13.IKOP declaration PINTA'!I51</f>
        <v>0</v>
      </c>
      <c r="J51" s="115">
        <f>'1.IKOP declaration X2Rail-1'!J51+'2.IKOP declaration FR8RAIL'!J51+'3.IKOP declaration ARCC'!J51+'4.IKOP declaration FINE 1'!J51+'5.IKOP declaration Co-Active'!J51+'6.IKOP declaration ATTRACkTIVE'!J51+'7.IKOP declaration FFL4E'!J51+'8.IKOP declaration IMPACT-1'!J51+'9.IKOP declaration PLASA'!J51+'10.IKOP declaration CONNECTA'!J51+'11.IKOP declaration IN2SMART'!J51+'12.IKOP declaration IN2TRACK'!J51+'13.IKOP declaration PINTA'!J51</f>
        <v>0</v>
      </c>
      <c r="K51" s="116"/>
      <c r="L51" s="115">
        <f>'1.IKOP declaration X2Rail-1'!L51+'2.IKOP declaration FR8RAIL'!L51+'3.IKOP declaration ARCC'!L51+'4.IKOP declaration FINE 1'!L51+'5.IKOP declaration Co-Active'!L51+'6.IKOP declaration ATTRACkTIVE'!L51+'7.IKOP declaration FFL4E'!L51+'8.IKOP declaration IMPACT-1'!L51+'9.IKOP declaration PLASA'!L51+'10.IKOP declaration CONNECTA'!L51+'11.IKOP declaration IN2SMART'!L51+'12.IKOP declaration IN2TRACK'!L51+'13.IKOP declaration PINTA'!L51</f>
        <v>0</v>
      </c>
      <c r="M51" s="115">
        <f>'1.IKOP declaration X2Rail-1'!M51+'2.IKOP declaration FR8RAIL'!M51+'3.IKOP declaration ARCC'!M51+'4.IKOP declaration FINE 1'!M51+'5.IKOP declaration Co-Active'!M51+'6.IKOP declaration ATTRACkTIVE'!M51+'7.IKOP declaration FFL4E'!M51+'8.IKOP declaration IMPACT-1'!M51+'9.IKOP declaration PLASA'!M51+'10.IKOP declaration CONNECTA'!M51+'11.IKOP declaration IN2SMART'!M51+'12.IKOP declaration IN2TRACK'!M51+'13.IKOP declaration PINTA'!M51</f>
        <v>0</v>
      </c>
      <c r="N51" s="72"/>
      <c r="O51" s="117">
        <f>'1.IKOP declaration X2Rail-1'!O51+'2.IKOP declaration FR8RAIL'!O51+'3.IKOP declaration ARCC'!O51+'4.IKOP declaration FINE 1'!O51+'5.IKOP declaration Co-Active'!O51+'6.IKOP declaration ATTRACkTIVE'!O51+'7.IKOP declaration FFL4E'!O51+'8.IKOP declaration IMPACT-1'!O51+'9.IKOP declaration PLASA'!O51+'10.IKOP declaration CONNECTA'!O51+'11.IKOP declaration IN2SMART'!O51+'12.IKOP declaration IN2TRACK'!O51+'13.IKOP declaration PINTA'!O51</f>
        <v>0</v>
      </c>
      <c r="P51" s="118">
        <f>'1.IKOP declaration X2Rail-1'!P51+'2.IKOP declaration FR8RAIL'!P51+'3.IKOP declaration ARCC'!P51+'4.IKOP declaration FINE 1'!P51+'5.IKOP declaration Co-Active'!P51+'6.IKOP declaration ATTRACkTIVE'!P51+'7.IKOP declaration FFL4E'!P51+'8.IKOP declaration IMPACT-1'!P51+'9.IKOP declaration PLASA'!P51+'10.IKOP declaration CONNECTA'!P51+'11.IKOP declaration IN2SMART'!P51+'12.IKOP declaration IN2TRACK'!P51+'13.IKOP declaration PINTA'!P51</f>
        <v>0</v>
      </c>
      <c r="Q51" s="119">
        <f>'1.IKOP declaration X2Rail-1'!Q51+'2.IKOP declaration FR8RAIL'!Q51+'3.IKOP declaration ARCC'!Q51+'4.IKOP declaration FINE 1'!Q51+'5.IKOP declaration Co-Active'!Q51+'6.IKOP declaration ATTRACkTIVE'!Q51+'7.IKOP declaration FFL4E'!Q51+'8.IKOP declaration IMPACT-1'!Q51+'9.IKOP declaration PLASA'!Q51+'10.IKOP declaration CONNECTA'!Q51+'11.IKOP declaration IN2SMART'!Q51+'12.IKOP declaration IN2TRACK'!Q51+'13.IKOP declaration PINTA'!Q51</f>
        <v>0</v>
      </c>
      <c r="S51" s="156" t="e">
        <f t="shared" si="2"/>
        <v>#DIV/0!</v>
      </c>
    </row>
    <row r="52" spans="1:19" x14ac:dyDescent="0.25">
      <c r="A52" s="80">
        <f>'A. Member''s list'!$A49</f>
        <v>0</v>
      </c>
      <c r="B52" s="83">
        <f>'A. Member''s list'!$B49</f>
        <v>0</v>
      </c>
      <c r="C52" s="115">
        <f>'1.IKOP declaration X2Rail-1'!C52+'2.IKOP declaration FR8RAIL'!C52+'3.IKOP declaration ARCC'!C52+'4.IKOP declaration FINE 1'!C52+'5.IKOP declaration Co-Active'!C52+'6.IKOP declaration ATTRACkTIVE'!C52+'7.IKOP declaration FFL4E'!C52+'8.IKOP declaration IMPACT-1'!C52+'9.IKOP declaration PLASA'!C52+'10.IKOP declaration CONNECTA'!C52+'11.IKOP declaration IN2SMART'!C52+'12.IKOP declaration IN2TRACK'!C52+'13.IKOP declaration PINTA'!C52</f>
        <v>0</v>
      </c>
      <c r="D52" s="115">
        <f>'1.IKOP declaration X2Rail-1'!D52+'2.IKOP declaration FR8RAIL'!D52+'3.IKOP declaration ARCC'!D52+'4.IKOP declaration FINE 1'!D52+'5.IKOP declaration Co-Active'!D52+'6.IKOP declaration ATTRACkTIVE'!D52+'7.IKOP declaration FFL4E'!D52+'8.IKOP declaration IMPACT-1'!D52+'9.IKOP declaration PLASA'!D52+'10.IKOP declaration CONNECTA'!D52+'11.IKOP declaration IN2SMART'!D52+'12.IKOP declaration IN2TRACK'!D52+'13.IKOP declaration PINTA'!D52</f>
        <v>0</v>
      </c>
      <c r="E52" s="115">
        <f>'1.IKOP declaration X2Rail-1'!E52+'2.IKOP declaration FR8RAIL'!E52+'3.IKOP declaration ARCC'!E52+'4.IKOP declaration FINE 1'!E52+'5.IKOP declaration Co-Active'!E52+'6.IKOP declaration ATTRACkTIVE'!E52+'7.IKOP declaration FFL4E'!E52+'8.IKOP declaration IMPACT-1'!E52+'9.IKOP declaration PLASA'!E52+'10.IKOP declaration CONNECTA'!E52+'11.IKOP declaration IN2SMART'!E52+'12.IKOP declaration IN2TRACK'!E52+'13.IKOP declaration PINTA'!E52</f>
        <v>0</v>
      </c>
      <c r="F52" s="115">
        <f>'1.IKOP declaration X2Rail-1'!F52+'2.IKOP declaration FR8RAIL'!F52+'3.IKOP declaration ARCC'!F52+'4.IKOP declaration FINE 1'!F52+'5.IKOP declaration Co-Active'!F52+'6.IKOP declaration ATTRACkTIVE'!F52+'7.IKOP declaration FFL4E'!F52+'8.IKOP declaration IMPACT-1'!F52+'9.IKOP declaration PLASA'!F52+'10.IKOP declaration CONNECTA'!F52+'11.IKOP declaration IN2SMART'!F52+'12.IKOP declaration IN2TRACK'!F52+'13.IKOP declaration PINTA'!F52</f>
        <v>0</v>
      </c>
      <c r="G52" s="115">
        <f>'1.IKOP declaration X2Rail-1'!G52+'2.IKOP declaration FR8RAIL'!G52+'3.IKOP declaration ARCC'!G52+'4.IKOP declaration FINE 1'!G52+'5.IKOP declaration Co-Active'!G52+'6.IKOP declaration ATTRACkTIVE'!G52+'7.IKOP declaration FFL4E'!G52+'8.IKOP declaration IMPACT-1'!G52+'9.IKOP declaration PLASA'!G52+'10.IKOP declaration CONNECTA'!G52+'11.IKOP declaration IN2SMART'!G52+'12.IKOP declaration IN2TRACK'!G52+'13.IKOP declaration PINTA'!G52</f>
        <v>0</v>
      </c>
      <c r="H52" s="115">
        <f>'1.IKOP declaration X2Rail-1'!H52+'2.IKOP declaration FR8RAIL'!H52+'3.IKOP declaration ARCC'!H52+'4.IKOP declaration FINE 1'!H52+'5.IKOP declaration Co-Active'!H52+'6.IKOP declaration ATTRACkTIVE'!H52+'7.IKOP declaration FFL4E'!H52+'8.IKOP declaration IMPACT-1'!H52+'9.IKOP declaration PLASA'!H52+'10.IKOP declaration CONNECTA'!H52+'11.IKOP declaration IN2SMART'!H52+'12.IKOP declaration IN2TRACK'!H52+'13.IKOP declaration PINTA'!H52</f>
        <v>0</v>
      </c>
      <c r="I52" s="115">
        <f>'1.IKOP declaration X2Rail-1'!I52+'2.IKOP declaration FR8RAIL'!I52+'3.IKOP declaration ARCC'!I52+'4.IKOP declaration FINE 1'!I52+'5.IKOP declaration Co-Active'!I52+'6.IKOP declaration ATTRACkTIVE'!I52+'7.IKOP declaration FFL4E'!I52+'8.IKOP declaration IMPACT-1'!I52+'9.IKOP declaration PLASA'!I52+'10.IKOP declaration CONNECTA'!I52+'11.IKOP declaration IN2SMART'!I52+'12.IKOP declaration IN2TRACK'!I52+'13.IKOP declaration PINTA'!I52</f>
        <v>0</v>
      </c>
      <c r="J52" s="115">
        <f>'1.IKOP declaration X2Rail-1'!J52+'2.IKOP declaration FR8RAIL'!J52+'3.IKOP declaration ARCC'!J52+'4.IKOP declaration FINE 1'!J52+'5.IKOP declaration Co-Active'!J52+'6.IKOP declaration ATTRACkTIVE'!J52+'7.IKOP declaration FFL4E'!J52+'8.IKOP declaration IMPACT-1'!J52+'9.IKOP declaration PLASA'!J52+'10.IKOP declaration CONNECTA'!J52+'11.IKOP declaration IN2SMART'!J52+'12.IKOP declaration IN2TRACK'!J52+'13.IKOP declaration PINTA'!J52</f>
        <v>0</v>
      </c>
      <c r="K52" s="116"/>
      <c r="L52" s="115">
        <f>'1.IKOP declaration X2Rail-1'!L52+'2.IKOP declaration FR8RAIL'!L52+'3.IKOP declaration ARCC'!L52+'4.IKOP declaration FINE 1'!L52+'5.IKOP declaration Co-Active'!L52+'6.IKOP declaration ATTRACkTIVE'!L52+'7.IKOP declaration FFL4E'!L52+'8.IKOP declaration IMPACT-1'!L52+'9.IKOP declaration PLASA'!L52+'10.IKOP declaration CONNECTA'!L52+'11.IKOP declaration IN2SMART'!L52+'12.IKOP declaration IN2TRACK'!L52+'13.IKOP declaration PINTA'!L52</f>
        <v>0</v>
      </c>
      <c r="M52" s="115">
        <f>'1.IKOP declaration X2Rail-1'!M52+'2.IKOP declaration FR8RAIL'!M52+'3.IKOP declaration ARCC'!M52+'4.IKOP declaration FINE 1'!M52+'5.IKOP declaration Co-Active'!M52+'6.IKOP declaration ATTRACkTIVE'!M52+'7.IKOP declaration FFL4E'!M52+'8.IKOP declaration IMPACT-1'!M52+'9.IKOP declaration PLASA'!M52+'10.IKOP declaration CONNECTA'!M52+'11.IKOP declaration IN2SMART'!M52+'12.IKOP declaration IN2TRACK'!M52+'13.IKOP declaration PINTA'!M52</f>
        <v>0</v>
      </c>
      <c r="N52" s="72"/>
      <c r="O52" s="117">
        <f>'1.IKOP declaration X2Rail-1'!O52+'2.IKOP declaration FR8RAIL'!O52+'3.IKOP declaration ARCC'!O52+'4.IKOP declaration FINE 1'!O52+'5.IKOP declaration Co-Active'!O52+'6.IKOP declaration ATTRACkTIVE'!O52+'7.IKOP declaration FFL4E'!O52+'8.IKOP declaration IMPACT-1'!O52+'9.IKOP declaration PLASA'!O52+'10.IKOP declaration CONNECTA'!O52+'11.IKOP declaration IN2SMART'!O52+'12.IKOP declaration IN2TRACK'!O52+'13.IKOP declaration PINTA'!O52</f>
        <v>0</v>
      </c>
      <c r="P52" s="118">
        <f>'1.IKOP declaration X2Rail-1'!P52+'2.IKOP declaration FR8RAIL'!P52+'3.IKOP declaration ARCC'!P52+'4.IKOP declaration FINE 1'!P52+'5.IKOP declaration Co-Active'!P52+'6.IKOP declaration ATTRACkTIVE'!P52+'7.IKOP declaration FFL4E'!P52+'8.IKOP declaration IMPACT-1'!P52+'9.IKOP declaration PLASA'!P52+'10.IKOP declaration CONNECTA'!P52+'11.IKOP declaration IN2SMART'!P52+'12.IKOP declaration IN2TRACK'!P52+'13.IKOP declaration PINTA'!P52</f>
        <v>0</v>
      </c>
      <c r="Q52" s="119">
        <f>'1.IKOP declaration X2Rail-1'!Q52+'2.IKOP declaration FR8RAIL'!Q52+'3.IKOP declaration ARCC'!Q52+'4.IKOP declaration FINE 1'!Q52+'5.IKOP declaration Co-Active'!Q52+'6.IKOP declaration ATTRACkTIVE'!Q52+'7.IKOP declaration FFL4E'!Q52+'8.IKOP declaration IMPACT-1'!Q52+'9.IKOP declaration PLASA'!Q52+'10.IKOP declaration CONNECTA'!Q52+'11.IKOP declaration IN2SMART'!Q52+'12.IKOP declaration IN2TRACK'!Q52+'13.IKOP declaration PINTA'!Q52</f>
        <v>0</v>
      </c>
      <c r="S52" s="156" t="e">
        <f t="shared" si="2"/>
        <v>#DIV/0!</v>
      </c>
    </row>
    <row r="53" spans="1:19" x14ac:dyDescent="0.25">
      <c r="A53" s="80">
        <f>'A. Member''s list'!$A50</f>
        <v>0</v>
      </c>
      <c r="B53" s="83">
        <f>'A. Member''s list'!$B50</f>
        <v>0</v>
      </c>
      <c r="C53" s="115">
        <f>'1.IKOP declaration X2Rail-1'!C53+'2.IKOP declaration FR8RAIL'!C53+'3.IKOP declaration ARCC'!C53+'4.IKOP declaration FINE 1'!C53+'5.IKOP declaration Co-Active'!C53+'6.IKOP declaration ATTRACkTIVE'!C53+'7.IKOP declaration FFL4E'!C53+'8.IKOP declaration IMPACT-1'!C53+'9.IKOP declaration PLASA'!C53+'10.IKOP declaration CONNECTA'!C53+'11.IKOP declaration IN2SMART'!C53+'12.IKOP declaration IN2TRACK'!C53+'13.IKOP declaration PINTA'!C53</f>
        <v>0</v>
      </c>
      <c r="D53" s="115">
        <f>'1.IKOP declaration X2Rail-1'!D53+'2.IKOP declaration FR8RAIL'!D53+'3.IKOP declaration ARCC'!D53+'4.IKOP declaration FINE 1'!D53+'5.IKOP declaration Co-Active'!D53+'6.IKOP declaration ATTRACkTIVE'!D53+'7.IKOP declaration FFL4E'!D53+'8.IKOP declaration IMPACT-1'!D53+'9.IKOP declaration PLASA'!D53+'10.IKOP declaration CONNECTA'!D53+'11.IKOP declaration IN2SMART'!D53+'12.IKOP declaration IN2TRACK'!D53+'13.IKOP declaration PINTA'!D53</f>
        <v>0</v>
      </c>
      <c r="E53" s="115">
        <f>'1.IKOP declaration X2Rail-1'!E53+'2.IKOP declaration FR8RAIL'!E53+'3.IKOP declaration ARCC'!E53+'4.IKOP declaration FINE 1'!E53+'5.IKOP declaration Co-Active'!E53+'6.IKOP declaration ATTRACkTIVE'!E53+'7.IKOP declaration FFL4E'!E53+'8.IKOP declaration IMPACT-1'!E53+'9.IKOP declaration PLASA'!E53+'10.IKOP declaration CONNECTA'!E53+'11.IKOP declaration IN2SMART'!E53+'12.IKOP declaration IN2TRACK'!E53+'13.IKOP declaration PINTA'!E53</f>
        <v>0</v>
      </c>
      <c r="F53" s="115">
        <f>'1.IKOP declaration X2Rail-1'!F53+'2.IKOP declaration FR8RAIL'!F53+'3.IKOP declaration ARCC'!F53+'4.IKOP declaration FINE 1'!F53+'5.IKOP declaration Co-Active'!F53+'6.IKOP declaration ATTRACkTIVE'!F53+'7.IKOP declaration FFL4E'!F53+'8.IKOP declaration IMPACT-1'!F53+'9.IKOP declaration PLASA'!F53+'10.IKOP declaration CONNECTA'!F53+'11.IKOP declaration IN2SMART'!F53+'12.IKOP declaration IN2TRACK'!F53+'13.IKOP declaration PINTA'!F53</f>
        <v>0</v>
      </c>
      <c r="G53" s="115">
        <f>'1.IKOP declaration X2Rail-1'!G53+'2.IKOP declaration FR8RAIL'!G53+'3.IKOP declaration ARCC'!G53+'4.IKOP declaration FINE 1'!G53+'5.IKOP declaration Co-Active'!G53+'6.IKOP declaration ATTRACkTIVE'!G53+'7.IKOP declaration FFL4E'!G53+'8.IKOP declaration IMPACT-1'!G53+'9.IKOP declaration PLASA'!G53+'10.IKOP declaration CONNECTA'!G53+'11.IKOP declaration IN2SMART'!G53+'12.IKOP declaration IN2TRACK'!G53+'13.IKOP declaration PINTA'!G53</f>
        <v>0</v>
      </c>
      <c r="H53" s="115">
        <f>'1.IKOP declaration X2Rail-1'!H53+'2.IKOP declaration FR8RAIL'!H53+'3.IKOP declaration ARCC'!H53+'4.IKOP declaration FINE 1'!H53+'5.IKOP declaration Co-Active'!H53+'6.IKOP declaration ATTRACkTIVE'!H53+'7.IKOP declaration FFL4E'!H53+'8.IKOP declaration IMPACT-1'!H53+'9.IKOP declaration PLASA'!H53+'10.IKOP declaration CONNECTA'!H53+'11.IKOP declaration IN2SMART'!H53+'12.IKOP declaration IN2TRACK'!H53+'13.IKOP declaration PINTA'!H53</f>
        <v>0</v>
      </c>
      <c r="I53" s="115">
        <f>'1.IKOP declaration X2Rail-1'!I53+'2.IKOP declaration FR8RAIL'!I53+'3.IKOP declaration ARCC'!I53+'4.IKOP declaration FINE 1'!I53+'5.IKOP declaration Co-Active'!I53+'6.IKOP declaration ATTRACkTIVE'!I53+'7.IKOP declaration FFL4E'!I53+'8.IKOP declaration IMPACT-1'!I53+'9.IKOP declaration PLASA'!I53+'10.IKOP declaration CONNECTA'!I53+'11.IKOP declaration IN2SMART'!I53+'12.IKOP declaration IN2TRACK'!I53+'13.IKOP declaration PINTA'!I53</f>
        <v>0</v>
      </c>
      <c r="J53" s="115">
        <f>'1.IKOP declaration X2Rail-1'!J53+'2.IKOP declaration FR8RAIL'!J53+'3.IKOP declaration ARCC'!J53+'4.IKOP declaration FINE 1'!J53+'5.IKOP declaration Co-Active'!J53+'6.IKOP declaration ATTRACkTIVE'!J53+'7.IKOP declaration FFL4E'!J53+'8.IKOP declaration IMPACT-1'!J53+'9.IKOP declaration PLASA'!J53+'10.IKOP declaration CONNECTA'!J53+'11.IKOP declaration IN2SMART'!J53+'12.IKOP declaration IN2TRACK'!J53+'13.IKOP declaration PINTA'!J53</f>
        <v>0</v>
      </c>
      <c r="K53" s="116"/>
      <c r="L53" s="115">
        <f>'1.IKOP declaration X2Rail-1'!L53+'2.IKOP declaration FR8RAIL'!L53+'3.IKOP declaration ARCC'!L53+'4.IKOP declaration FINE 1'!L53+'5.IKOP declaration Co-Active'!L53+'6.IKOP declaration ATTRACkTIVE'!L53+'7.IKOP declaration FFL4E'!L53+'8.IKOP declaration IMPACT-1'!L53+'9.IKOP declaration PLASA'!L53+'10.IKOP declaration CONNECTA'!L53+'11.IKOP declaration IN2SMART'!L53+'12.IKOP declaration IN2TRACK'!L53+'13.IKOP declaration PINTA'!L53</f>
        <v>0</v>
      </c>
      <c r="M53" s="115">
        <f>'1.IKOP declaration X2Rail-1'!M53+'2.IKOP declaration FR8RAIL'!M53+'3.IKOP declaration ARCC'!M53+'4.IKOP declaration FINE 1'!M53+'5.IKOP declaration Co-Active'!M53+'6.IKOP declaration ATTRACkTIVE'!M53+'7.IKOP declaration FFL4E'!M53+'8.IKOP declaration IMPACT-1'!M53+'9.IKOP declaration PLASA'!M53+'10.IKOP declaration CONNECTA'!M53+'11.IKOP declaration IN2SMART'!M53+'12.IKOP declaration IN2TRACK'!M53+'13.IKOP declaration PINTA'!M53</f>
        <v>0</v>
      </c>
      <c r="N53" s="72"/>
      <c r="O53" s="117">
        <f>'1.IKOP declaration X2Rail-1'!O53+'2.IKOP declaration FR8RAIL'!O53+'3.IKOP declaration ARCC'!O53+'4.IKOP declaration FINE 1'!O53+'5.IKOP declaration Co-Active'!O53+'6.IKOP declaration ATTRACkTIVE'!O53+'7.IKOP declaration FFL4E'!O53+'8.IKOP declaration IMPACT-1'!O53+'9.IKOP declaration PLASA'!O53+'10.IKOP declaration CONNECTA'!O53+'11.IKOP declaration IN2SMART'!O53+'12.IKOP declaration IN2TRACK'!O53+'13.IKOP declaration PINTA'!O53</f>
        <v>0</v>
      </c>
      <c r="P53" s="118">
        <f>'1.IKOP declaration X2Rail-1'!P53+'2.IKOP declaration FR8RAIL'!P53+'3.IKOP declaration ARCC'!P53+'4.IKOP declaration FINE 1'!P53+'5.IKOP declaration Co-Active'!P53+'6.IKOP declaration ATTRACkTIVE'!P53+'7.IKOP declaration FFL4E'!P53+'8.IKOP declaration IMPACT-1'!P53+'9.IKOP declaration PLASA'!P53+'10.IKOP declaration CONNECTA'!P53+'11.IKOP declaration IN2SMART'!P53+'12.IKOP declaration IN2TRACK'!P53+'13.IKOP declaration PINTA'!P53</f>
        <v>0</v>
      </c>
      <c r="Q53" s="119">
        <f>'1.IKOP declaration X2Rail-1'!Q53+'2.IKOP declaration FR8RAIL'!Q53+'3.IKOP declaration ARCC'!Q53+'4.IKOP declaration FINE 1'!Q53+'5.IKOP declaration Co-Active'!Q53+'6.IKOP declaration ATTRACkTIVE'!Q53+'7.IKOP declaration FFL4E'!Q53+'8.IKOP declaration IMPACT-1'!Q53+'9.IKOP declaration PLASA'!Q53+'10.IKOP declaration CONNECTA'!Q53+'11.IKOP declaration IN2SMART'!Q53+'12.IKOP declaration IN2TRACK'!Q53+'13.IKOP declaration PINTA'!Q53</f>
        <v>0</v>
      </c>
      <c r="S53" s="156" t="e">
        <f t="shared" si="2"/>
        <v>#DIV/0!</v>
      </c>
    </row>
    <row r="54" spans="1:19" x14ac:dyDescent="0.25">
      <c r="A54" s="80">
        <f>'A. Member''s list'!$A51</f>
        <v>0</v>
      </c>
      <c r="B54" s="83">
        <f>'A. Member''s list'!$B51</f>
        <v>0</v>
      </c>
      <c r="C54" s="115">
        <f>'1.IKOP declaration X2Rail-1'!C54+'2.IKOP declaration FR8RAIL'!C54+'3.IKOP declaration ARCC'!C54+'4.IKOP declaration FINE 1'!C54+'5.IKOP declaration Co-Active'!C54+'6.IKOP declaration ATTRACkTIVE'!C54+'7.IKOP declaration FFL4E'!C54+'8.IKOP declaration IMPACT-1'!C54+'9.IKOP declaration PLASA'!C54+'10.IKOP declaration CONNECTA'!C54+'11.IKOP declaration IN2SMART'!C54+'12.IKOP declaration IN2TRACK'!C54+'13.IKOP declaration PINTA'!C54</f>
        <v>0</v>
      </c>
      <c r="D54" s="115">
        <f>'1.IKOP declaration X2Rail-1'!D54+'2.IKOP declaration FR8RAIL'!D54+'3.IKOP declaration ARCC'!D54+'4.IKOP declaration FINE 1'!D54+'5.IKOP declaration Co-Active'!D54+'6.IKOP declaration ATTRACkTIVE'!D54+'7.IKOP declaration FFL4E'!D54+'8.IKOP declaration IMPACT-1'!D54+'9.IKOP declaration PLASA'!D54+'10.IKOP declaration CONNECTA'!D54+'11.IKOP declaration IN2SMART'!D54+'12.IKOP declaration IN2TRACK'!D54+'13.IKOP declaration PINTA'!D54</f>
        <v>0</v>
      </c>
      <c r="E54" s="115">
        <f>'1.IKOP declaration X2Rail-1'!E54+'2.IKOP declaration FR8RAIL'!E54+'3.IKOP declaration ARCC'!E54+'4.IKOP declaration FINE 1'!E54+'5.IKOP declaration Co-Active'!E54+'6.IKOP declaration ATTRACkTIVE'!E54+'7.IKOP declaration FFL4E'!E54+'8.IKOP declaration IMPACT-1'!E54+'9.IKOP declaration PLASA'!E54+'10.IKOP declaration CONNECTA'!E54+'11.IKOP declaration IN2SMART'!E54+'12.IKOP declaration IN2TRACK'!E54+'13.IKOP declaration PINTA'!E54</f>
        <v>0</v>
      </c>
      <c r="F54" s="115">
        <f>'1.IKOP declaration X2Rail-1'!F54+'2.IKOP declaration FR8RAIL'!F54+'3.IKOP declaration ARCC'!F54+'4.IKOP declaration FINE 1'!F54+'5.IKOP declaration Co-Active'!F54+'6.IKOP declaration ATTRACkTIVE'!F54+'7.IKOP declaration FFL4E'!F54+'8.IKOP declaration IMPACT-1'!F54+'9.IKOP declaration PLASA'!F54+'10.IKOP declaration CONNECTA'!F54+'11.IKOP declaration IN2SMART'!F54+'12.IKOP declaration IN2TRACK'!F54+'13.IKOP declaration PINTA'!F54</f>
        <v>0</v>
      </c>
      <c r="G54" s="115">
        <f>'1.IKOP declaration X2Rail-1'!G54+'2.IKOP declaration FR8RAIL'!G54+'3.IKOP declaration ARCC'!G54+'4.IKOP declaration FINE 1'!G54+'5.IKOP declaration Co-Active'!G54+'6.IKOP declaration ATTRACkTIVE'!G54+'7.IKOP declaration FFL4E'!G54+'8.IKOP declaration IMPACT-1'!G54+'9.IKOP declaration PLASA'!G54+'10.IKOP declaration CONNECTA'!G54+'11.IKOP declaration IN2SMART'!G54+'12.IKOP declaration IN2TRACK'!G54+'13.IKOP declaration PINTA'!G54</f>
        <v>0</v>
      </c>
      <c r="H54" s="115">
        <f>'1.IKOP declaration X2Rail-1'!H54+'2.IKOP declaration FR8RAIL'!H54+'3.IKOP declaration ARCC'!H54+'4.IKOP declaration FINE 1'!H54+'5.IKOP declaration Co-Active'!H54+'6.IKOP declaration ATTRACkTIVE'!H54+'7.IKOP declaration FFL4E'!H54+'8.IKOP declaration IMPACT-1'!H54+'9.IKOP declaration PLASA'!H54+'10.IKOP declaration CONNECTA'!H54+'11.IKOP declaration IN2SMART'!H54+'12.IKOP declaration IN2TRACK'!H54+'13.IKOP declaration PINTA'!H54</f>
        <v>0</v>
      </c>
      <c r="I54" s="115">
        <f>'1.IKOP declaration X2Rail-1'!I54+'2.IKOP declaration FR8RAIL'!I54+'3.IKOP declaration ARCC'!I54+'4.IKOP declaration FINE 1'!I54+'5.IKOP declaration Co-Active'!I54+'6.IKOP declaration ATTRACkTIVE'!I54+'7.IKOP declaration FFL4E'!I54+'8.IKOP declaration IMPACT-1'!I54+'9.IKOP declaration PLASA'!I54+'10.IKOP declaration CONNECTA'!I54+'11.IKOP declaration IN2SMART'!I54+'12.IKOP declaration IN2TRACK'!I54+'13.IKOP declaration PINTA'!I54</f>
        <v>0</v>
      </c>
      <c r="J54" s="115">
        <f>'1.IKOP declaration X2Rail-1'!J54+'2.IKOP declaration FR8RAIL'!J54+'3.IKOP declaration ARCC'!J54+'4.IKOP declaration FINE 1'!J54+'5.IKOP declaration Co-Active'!J54+'6.IKOP declaration ATTRACkTIVE'!J54+'7.IKOP declaration FFL4E'!J54+'8.IKOP declaration IMPACT-1'!J54+'9.IKOP declaration PLASA'!J54+'10.IKOP declaration CONNECTA'!J54+'11.IKOP declaration IN2SMART'!J54+'12.IKOP declaration IN2TRACK'!J54+'13.IKOP declaration PINTA'!J54</f>
        <v>0</v>
      </c>
      <c r="K54" s="116"/>
      <c r="L54" s="115">
        <f>'1.IKOP declaration X2Rail-1'!L54+'2.IKOP declaration FR8RAIL'!L54+'3.IKOP declaration ARCC'!L54+'4.IKOP declaration FINE 1'!L54+'5.IKOP declaration Co-Active'!L54+'6.IKOP declaration ATTRACkTIVE'!L54+'7.IKOP declaration FFL4E'!L54+'8.IKOP declaration IMPACT-1'!L54+'9.IKOP declaration PLASA'!L54+'10.IKOP declaration CONNECTA'!L54+'11.IKOP declaration IN2SMART'!L54+'12.IKOP declaration IN2TRACK'!L54+'13.IKOP declaration PINTA'!L54</f>
        <v>0</v>
      </c>
      <c r="M54" s="115">
        <f>'1.IKOP declaration X2Rail-1'!M54+'2.IKOP declaration FR8RAIL'!M54+'3.IKOP declaration ARCC'!M54+'4.IKOP declaration FINE 1'!M54+'5.IKOP declaration Co-Active'!M54+'6.IKOP declaration ATTRACkTIVE'!M54+'7.IKOP declaration FFL4E'!M54+'8.IKOP declaration IMPACT-1'!M54+'9.IKOP declaration PLASA'!M54+'10.IKOP declaration CONNECTA'!M54+'11.IKOP declaration IN2SMART'!M54+'12.IKOP declaration IN2TRACK'!M54+'13.IKOP declaration PINTA'!M54</f>
        <v>0</v>
      </c>
      <c r="N54" s="72"/>
      <c r="O54" s="117">
        <f>'1.IKOP declaration X2Rail-1'!O54+'2.IKOP declaration FR8RAIL'!O54+'3.IKOP declaration ARCC'!O54+'4.IKOP declaration FINE 1'!O54+'5.IKOP declaration Co-Active'!O54+'6.IKOP declaration ATTRACkTIVE'!O54+'7.IKOP declaration FFL4E'!O54+'8.IKOP declaration IMPACT-1'!O54+'9.IKOP declaration PLASA'!O54+'10.IKOP declaration CONNECTA'!O54+'11.IKOP declaration IN2SMART'!O54+'12.IKOP declaration IN2TRACK'!O54+'13.IKOP declaration PINTA'!O54</f>
        <v>0</v>
      </c>
      <c r="P54" s="118">
        <f>'1.IKOP declaration X2Rail-1'!P54+'2.IKOP declaration FR8RAIL'!P54+'3.IKOP declaration ARCC'!P54+'4.IKOP declaration FINE 1'!P54+'5.IKOP declaration Co-Active'!P54+'6.IKOP declaration ATTRACkTIVE'!P54+'7.IKOP declaration FFL4E'!P54+'8.IKOP declaration IMPACT-1'!P54+'9.IKOP declaration PLASA'!P54+'10.IKOP declaration CONNECTA'!P54+'11.IKOP declaration IN2SMART'!P54+'12.IKOP declaration IN2TRACK'!P54+'13.IKOP declaration PINTA'!P54</f>
        <v>0</v>
      </c>
      <c r="Q54" s="119">
        <f>'1.IKOP declaration X2Rail-1'!Q54+'2.IKOP declaration FR8RAIL'!Q54+'3.IKOP declaration ARCC'!Q54+'4.IKOP declaration FINE 1'!Q54+'5.IKOP declaration Co-Active'!Q54+'6.IKOP declaration ATTRACkTIVE'!Q54+'7.IKOP declaration FFL4E'!Q54+'8.IKOP declaration IMPACT-1'!Q54+'9.IKOP declaration PLASA'!Q54+'10.IKOP declaration CONNECTA'!Q54+'11.IKOP declaration IN2SMART'!Q54+'12.IKOP declaration IN2TRACK'!Q54+'13.IKOP declaration PINTA'!Q54</f>
        <v>0</v>
      </c>
      <c r="S54" s="156" t="e">
        <f t="shared" si="2"/>
        <v>#DIV/0!</v>
      </c>
    </row>
    <row r="55" spans="1:19" x14ac:dyDescent="0.25">
      <c r="A55" s="80">
        <f>'A. Member''s list'!$A52</f>
        <v>0</v>
      </c>
      <c r="B55" s="83">
        <f>'A. Member''s list'!$B52</f>
        <v>0</v>
      </c>
      <c r="C55" s="115">
        <f>'1.IKOP declaration X2Rail-1'!C55+'2.IKOP declaration FR8RAIL'!C55+'3.IKOP declaration ARCC'!C55+'4.IKOP declaration FINE 1'!C55+'5.IKOP declaration Co-Active'!C55+'6.IKOP declaration ATTRACkTIVE'!C55+'7.IKOP declaration FFL4E'!C55+'8.IKOP declaration IMPACT-1'!C55+'9.IKOP declaration PLASA'!C55+'10.IKOP declaration CONNECTA'!C55+'11.IKOP declaration IN2SMART'!C55+'12.IKOP declaration IN2TRACK'!C55+'13.IKOP declaration PINTA'!C55</f>
        <v>0</v>
      </c>
      <c r="D55" s="115">
        <f>'1.IKOP declaration X2Rail-1'!D55+'2.IKOP declaration FR8RAIL'!D55+'3.IKOP declaration ARCC'!D55+'4.IKOP declaration FINE 1'!D55+'5.IKOP declaration Co-Active'!D55+'6.IKOP declaration ATTRACkTIVE'!D55+'7.IKOP declaration FFL4E'!D55+'8.IKOP declaration IMPACT-1'!D55+'9.IKOP declaration PLASA'!D55+'10.IKOP declaration CONNECTA'!D55+'11.IKOP declaration IN2SMART'!D55+'12.IKOP declaration IN2TRACK'!D55+'13.IKOP declaration PINTA'!D55</f>
        <v>0</v>
      </c>
      <c r="E55" s="115">
        <f>'1.IKOP declaration X2Rail-1'!E55+'2.IKOP declaration FR8RAIL'!E55+'3.IKOP declaration ARCC'!E55+'4.IKOP declaration FINE 1'!E55+'5.IKOP declaration Co-Active'!E55+'6.IKOP declaration ATTRACkTIVE'!E55+'7.IKOP declaration FFL4E'!E55+'8.IKOP declaration IMPACT-1'!E55+'9.IKOP declaration PLASA'!E55+'10.IKOP declaration CONNECTA'!E55+'11.IKOP declaration IN2SMART'!E55+'12.IKOP declaration IN2TRACK'!E55+'13.IKOP declaration PINTA'!E55</f>
        <v>0</v>
      </c>
      <c r="F55" s="115">
        <f>'1.IKOP declaration X2Rail-1'!F55+'2.IKOP declaration FR8RAIL'!F55+'3.IKOP declaration ARCC'!F55+'4.IKOP declaration FINE 1'!F55+'5.IKOP declaration Co-Active'!F55+'6.IKOP declaration ATTRACkTIVE'!F55+'7.IKOP declaration FFL4E'!F55+'8.IKOP declaration IMPACT-1'!F55+'9.IKOP declaration PLASA'!F55+'10.IKOP declaration CONNECTA'!F55+'11.IKOP declaration IN2SMART'!F55+'12.IKOP declaration IN2TRACK'!F55+'13.IKOP declaration PINTA'!F55</f>
        <v>0</v>
      </c>
      <c r="G55" s="115">
        <f>'1.IKOP declaration X2Rail-1'!G55+'2.IKOP declaration FR8RAIL'!G55+'3.IKOP declaration ARCC'!G55+'4.IKOP declaration FINE 1'!G55+'5.IKOP declaration Co-Active'!G55+'6.IKOP declaration ATTRACkTIVE'!G55+'7.IKOP declaration FFL4E'!G55+'8.IKOP declaration IMPACT-1'!G55+'9.IKOP declaration PLASA'!G55+'10.IKOP declaration CONNECTA'!G55+'11.IKOP declaration IN2SMART'!G55+'12.IKOP declaration IN2TRACK'!G55+'13.IKOP declaration PINTA'!G55</f>
        <v>0</v>
      </c>
      <c r="H55" s="115">
        <f>'1.IKOP declaration X2Rail-1'!H55+'2.IKOP declaration FR8RAIL'!H55+'3.IKOP declaration ARCC'!H55+'4.IKOP declaration FINE 1'!H55+'5.IKOP declaration Co-Active'!H55+'6.IKOP declaration ATTRACkTIVE'!H55+'7.IKOP declaration FFL4E'!H55+'8.IKOP declaration IMPACT-1'!H55+'9.IKOP declaration PLASA'!H55+'10.IKOP declaration CONNECTA'!H55+'11.IKOP declaration IN2SMART'!H55+'12.IKOP declaration IN2TRACK'!H55+'13.IKOP declaration PINTA'!H55</f>
        <v>0</v>
      </c>
      <c r="I55" s="115">
        <f>'1.IKOP declaration X2Rail-1'!I55+'2.IKOP declaration FR8RAIL'!I55+'3.IKOP declaration ARCC'!I55+'4.IKOP declaration FINE 1'!I55+'5.IKOP declaration Co-Active'!I55+'6.IKOP declaration ATTRACkTIVE'!I55+'7.IKOP declaration FFL4E'!I55+'8.IKOP declaration IMPACT-1'!I55+'9.IKOP declaration PLASA'!I55+'10.IKOP declaration CONNECTA'!I55+'11.IKOP declaration IN2SMART'!I55+'12.IKOP declaration IN2TRACK'!I55+'13.IKOP declaration PINTA'!I55</f>
        <v>0</v>
      </c>
      <c r="J55" s="115">
        <f>'1.IKOP declaration X2Rail-1'!J55+'2.IKOP declaration FR8RAIL'!J55+'3.IKOP declaration ARCC'!J55+'4.IKOP declaration FINE 1'!J55+'5.IKOP declaration Co-Active'!J55+'6.IKOP declaration ATTRACkTIVE'!J55+'7.IKOP declaration FFL4E'!J55+'8.IKOP declaration IMPACT-1'!J55+'9.IKOP declaration PLASA'!J55+'10.IKOP declaration CONNECTA'!J55+'11.IKOP declaration IN2SMART'!J55+'12.IKOP declaration IN2TRACK'!J55+'13.IKOP declaration PINTA'!J55</f>
        <v>0</v>
      </c>
      <c r="K55" s="116"/>
      <c r="L55" s="115">
        <f>'1.IKOP declaration X2Rail-1'!L55+'2.IKOP declaration FR8RAIL'!L55+'3.IKOP declaration ARCC'!L55+'4.IKOP declaration FINE 1'!L55+'5.IKOP declaration Co-Active'!L55+'6.IKOP declaration ATTRACkTIVE'!L55+'7.IKOP declaration FFL4E'!L55+'8.IKOP declaration IMPACT-1'!L55+'9.IKOP declaration PLASA'!L55+'10.IKOP declaration CONNECTA'!L55+'11.IKOP declaration IN2SMART'!L55+'12.IKOP declaration IN2TRACK'!L55+'13.IKOP declaration PINTA'!L55</f>
        <v>0</v>
      </c>
      <c r="M55" s="115">
        <f>'1.IKOP declaration X2Rail-1'!M55+'2.IKOP declaration FR8RAIL'!M55+'3.IKOP declaration ARCC'!M55+'4.IKOP declaration FINE 1'!M55+'5.IKOP declaration Co-Active'!M55+'6.IKOP declaration ATTRACkTIVE'!M55+'7.IKOP declaration FFL4E'!M55+'8.IKOP declaration IMPACT-1'!M55+'9.IKOP declaration PLASA'!M55+'10.IKOP declaration CONNECTA'!M55+'11.IKOP declaration IN2SMART'!M55+'12.IKOP declaration IN2TRACK'!M55+'13.IKOP declaration PINTA'!M55</f>
        <v>0</v>
      </c>
      <c r="N55" s="72"/>
      <c r="O55" s="117">
        <f>'1.IKOP declaration X2Rail-1'!O55+'2.IKOP declaration FR8RAIL'!O55+'3.IKOP declaration ARCC'!O55+'4.IKOP declaration FINE 1'!O55+'5.IKOP declaration Co-Active'!O55+'6.IKOP declaration ATTRACkTIVE'!O55+'7.IKOP declaration FFL4E'!O55+'8.IKOP declaration IMPACT-1'!O55+'9.IKOP declaration PLASA'!O55+'10.IKOP declaration CONNECTA'!O55+'11.IKOP declaration IN2SMART'!O55+'12.IKOP declaration IN2TRACK'!O55+'13.IKOP declaration PINTA'!O55</f>
        <v>0</v>
      </c>
      <c r="P55" s="118">
        <f>'1.IKOP declaration X2Rail-1'!P55+'2.IKOP declaration FR8RAIL'!P55+'3.IKOP declaration ARCC'!P55+'4.IKOP declaration FINE 1'!P55+'5.IKOP declaration Co-Active'!P55+'6.IKOP declaration ATTRACkTIVE'!P55+'7.IKOP declaration FFL4E'!P55+'8.IKOP declaration IMPACT-1'!P55+'9.IKOP declaration PLASA'!P55+'10.IKOP declaration CONNECTA'!P55+'11.IKOP declaration IN2SMART'!P55+'12.IKOP declaration IN2TRACK'!P55+'13.IKOP declaration PINTA'!P55</f>
        <v>0</v>
      </c>
      <c r="Q55" s="119">
        <f>'1.IKOP declaration X2Rail-1'!Q55+'2.IKOP declaration FR8RAIL'!Q55+'3.IKOP declaration ARCC'!Q55+'4.IKOP declaration FINE 1'!Q55+'5.IKOP declaration Co-Active'!Q55+'6.IKOP declaration ATTRACkTIVE'!Q55+'7.IKOP declaration FFL4E'!Q55+'8.IKOP declaration IMPACT-1'!Q55+'9.IKOP declaration PLASA'!Q55+'10.IKOP declaration CONNECTA'!Q55+'11.IKOP declaration IN2SMART'!Q55+'12.IKOP declaration IN2TRACK'!Q55+'13.IKOP declaration PINTA'!Q55</f>
        <v>0</v>
      </c>
      <c r="S55" s="156" t="e">
        <f t="shared" si="2"/>
        <v>#DIV/0!</v>
      </c>
    </row>
    <row r="56" spans="1:19" x14ac:dyDescent="0.25">
      <c r="A56" s="80">
        <f>'A. Member''s list'!$A53</f>
        <v>0</v>
      </c>
      <c r="B56" s="83">
        <f>'A. Member''s list'!$B53</f>
        <v>0</v>
      </c>
      <c r="C56" s="115">
        <f>'1.IKOP declaration X2Rail-1'!C56+'2.IKOP declaration FR8RAIL'!C56+'3.IKOP declaration ARCC'!C56+'4.IKOP declaration FINE 1'!C56+'5.IKOP declaration Co-Active'!C56+'6.IKOP declaration ATTRACkTIVE'!C56+'7.IKOP declaration FFL4E'!C56+'8.IKOP declaration IMPACT-1'!C56+'9.IKOP declaration PLASA'!C56+'10.IKOP declaration CONNECTA'!C56+'11.IKOP declaration IN2SMART'!C56+'12.IKOP declaration IN2TRACK'!C56+'13.IKOP declaration PINTA'!C56</f>
        <v>0</v>
      </c>
      <c r="D56" s="115">
        <f>'1.IKOP declaration X2Rail-1'!D56+'2.IKOP declaration FR8RAIL'!D56+'3.IKOP declaration ARCC'!D56+'4.IKOP declaration FINE 1'!D56+'5.IKOP declaration Co-Active'!D56+'6.IKOP declaration ATTRACkTIVE'!D56+'7.IKOP declaration FFL4E'!D56+'8.IKOP declaration IMPACT-1'!D56+'9.IKOP declaration PLASA'!D56+'10.IKOP declaration CONNECTA'!D56+'11.IKOP declaration IN2SMART'!D56+'12.IKOP declaration IN2TRACK'!D56+'13.IKOP declaration PINTA'!D56</f>
        <v>0</v>
      </c>
      <c r="E56" s="115">
        <f>'1.IKOP declaration X2Rail-1'!E56+'2.IKOP declaration FR8RAIL'!E56+'3.IKOP declaration ARCC'!E56+'4.IKOP declaration FINE 1'!E56+'5.IKOP declaration Co-Active'!E56+'6.IKOP declaration ATTRACkTIVE'!E56+'7.IKOP declaration FFL4E'!E56+'8.IKOP declaration IMPACT-1'!E56+'9.IKOP declaration PLASA'!E56+'10.IKOP declaration CONNECTA'!E56+'11.IKOP declaration IN2SMART'!E56+'12.IKOP declaration IN2TRACK'!E56+'13.IKOP declaration PINTA'!E56</f>
        <v>0</v>
      </c>
      <c r="F56" s="115">
        <f>'1.IKOP declaration X2Rail-1'!F56+'2.IKOP declaration FR8RAIL'!F56+'3.IKOP declaration ARCC'!F56+'4.IKOP declaration FINE 1'!F56+'5.IKOP declaration Co-Active'!F56+'6.IKOP declaration ATTRACkTIVE'!F56+'7.IKOP declaration FFL4E'!F56+'8.IKOP declaration IMPACT-1'!F56+'9.IKOP declaration PLASA'!F56+'10.IKOP declaration CONNECTA'!F56+'11.IKOP declaration IN2SMART'!F56+'12.IKOP declaration IN2TRACK'!F56+'13.IKOP declaration PINTA'!F56</f>
        <v>0</v>
      </c>
      <c r="G56" s="115">
        <f>'1.IKOP declaration X2Rail-1'!G56+'2.IKOP declaration FR8RAIL'!G56+'3.IKOP declaration ARCC'!G56+'4.IKOP declaration FINE 1'!G56+'5.IKOP declaration Co-Active'!G56+'6.IKOP declaration ATTRACkTIVE'!G56+'7.IKOP declaration FFL4E'!G56+'8.IKOP declaration IMPACT-1'!G56+'9.IKOP declaration PLASA'!G56+'10.IKOP declaration CONNECTA'!G56+'11.IKOP declaration IN2SMART'!G56+'12.IKOP declaration IN2TRACK'!G56+'13.IKOP declaration PINTA'!G56</f>
        <v>0</v>
      </c>
      <c r="H56" s="115">
        <f>'1.IKOP declaration X2Rail-1'!H56+'2.IKOP declaration FR8RAIL'!H56+'3.IKOP declaration ARCC'!H56+'4.IKOP declaration FINE 1'!H56+'5.IKOP declaration Co-Active'!H56+'6.IKOP declaration ATTRACkTIVE'!H56+'7.IKOP declaration FFL4E'!H56+'8.IKOP declaration IMPACT-1'!H56+'9.IKOP declaration PLASA'!H56+'10.IKOP declaration CONNECTA'!H56+'11.IKOP declaration IN2SMART'!H56+'12.IKOP declaration IN2TRACK'!H56+'13.IKOP declaration PINTA'!H56</f>
        <v>0</v>
      </c>
      <c r="I56" s="115">
        <f>'1.IKOP declaration X2Rail-1'!I56+'2.IKOP declaration FR8RAIL'!I56+'3.IKOP declaration ARCC'!I56+'4.IKOP declaration FINE 1'!I56+'5.IKOP declaration Co-Active'!I56+'6.IKOP declaration ATTRACkTIVE'!I56+'7.IKOP declaration FFL4E'!I56+'8.IKOP declaration IMPACT-1'!I56+'9.IKOP declaration PLASA'!I56+'10.IKOP declaration CONNECTA'!I56+'11.IKOP declaration IN2SMART'!I56+'12.IKOP declaration IN2TRACK'!I56+'13.IKOP declaration PINTA'!I56</f>
        <v>0</v>
      </c>
      <c r="J56" s="115">
        <f>'1.IKOP declaration X2Rail-1'!J56+'2.IKOP declaration FR8RAIL'!J56+'3.IKOP declaration ARCC'!J56+'4.IKOP declaration FINE 1'!J56+'5.IKOP declaration Co-Active'!J56+'6.IKOP declaration ATTRACkTIVE'!J56+'7.IKOP declaration FFL4E'!J56+'8.IKOP declaration IMPACT-1'!J56+'9.IKOP declaration PLASA'!J56+'10.IKOP declaration CONNECTA'!J56+'11.IKOP declaration IN2SMART'!J56+'12.IKOP declaration IN2TRACK'!J56+'13.IKOP declaration PINTA'!J56</f>
        <v>0</v>
      </c>
      <c r="K56" s="116"/>
      <c r="L56" s="115">
        <f>'1.IKOP declaration X2Rail-1'!L56+'2.IKOP declaration FR8RAIL'!L56+'3.IKOP declaration ARCC'!L56+'4.IKOP declaration FINE 1'!L56+'5.IKOP declaration Co-Active'!L56+'6.IKOP declaration ATTRACkTIVE'!L56+'7.IKOP declaration FFL4E'!L56+'8.IKOP declaration IMPACT-1'!L56+'9.IKOP declaration PLASA'!L56+'10.IKOP declaration CONNECTA'!L56+'11.IKOP declaration IN2SMART'!L56+'12.IKOP declaration IN2TRACK'!L56+'13.IKOP declaration PINTA'!L56</f>
        <v>0</v>
      </c>
      <c r="M56" s="115">
        <f>'1.IKOP declaration X2Rail-1'!M56+'2.IKOP declaration FR8RAIL'!M56+'3.IKOP declaration ARCC'!M56+'4.IKOP declaration FINE 1'!M56+'5.IKOP declaration Co-Active'!M56+'6.IKOP declaration ATTRACkTIVE'!M56+'7.IKOP declaration FFL4E'!M56+'8.IKOP declaration IMPACT-1'!M56+'9.IKOP declaration PLASA'!M56+'10.IKOP declaration CONNECTA'!M56+'11.IKOP declaration IN2SMART'!M56+'12.IKOP declaration IN2TRACK'!M56+'13.IKOP declaration PINTA'!M56</f>
        <v>0</v>
      </c>
      <c r="N56" s="72"/>
      <c r="O56" s="117">
        <f>'1.IKOP declaration X2Rail-1'!O56+'2.IKOP declaration FR8RAIL'!O56+'3.IKOP declaration ARCC'!O56+'4.IKOP declaration FINE 1'!O56+'5.IKOP declaration Co-Active'!O56+'6.IKOP declaration ATTRACkTIVE'!O56+'7.IKOP declaration FFL4E'!O56+'8.IKOP declaration IMPACT-1'!O56+'9.IKOP declaration PLASA'!O56+'10.IKOP declaration CONNECTA'!O56+'11.IKOP declaration IN2SMART'!O56+'12.IKOP declaration IN2TRACK'!O56+'13.IKOP declaration PINTA'!O56</f>
        <v>0</v>
      </c>
      <c r="P56" s="118">
        <f>'1.IKOP declaration X2Rail-1'!P56+'2.IKOP declaration FR8RAIL'!P56+'3.IKOP declaration ARCC'!P56+'4.IKOP declaration FINE 1'!P56+'5.IKOP declaration Co-Active'!P56+'6.IKOP declaration ATTRACkTIVE'!P56+'7.IKOP declaration FFL4E'!P56+'8.IKOP declaration IMPACT-1'!P56+'9.IKOP declaration PLASA'!P56+'10.IKOP declaration CONNECTA'!P56+'11.IKOP declaration IN2SMART'!P56+'12.IKOP declaration IN2TRACK'!P56+'13.IKOP declaration PINTA'!P56</f>
        <v>0</v>
      </c>
      <c r="Q56" s="119">
        <f>'1.IKOP declaration X2Rail-1'!Q56+'2.IKOP declaration FR8RAIL'!Q56+'3.IKOP declaration ARCC'!Q56+'4.IKOP declaration FINE 1'!Q56+'5.IKOP declaration Co-Active'!Q56+'6.IKOP declaration ATTRACkTIVE'!Q56+'7.IKOP declaration FFL4E'!Q56+'8.IKOP declaration IMPACT-1'!Q56+'9.IKOP declaration PLASA'!Q56+'10.IKOP declaration CONNECTA'!Q56+'11.IKOP declaration IN2SMART'!Q56+'12.IKOP declaration IN2TRACK'!Q56+'13.IKOP declaration PINTA'!Q56</f>
        <v>0</v>
      </c>
      <c r="S56" s="156" t="e">
        <f t="shared" si="2"/>
        <v>#DIV/0!</v>
      </c>
    </row>
    <row r="57" spans="1:19" x14ac:dyDescent="0.25">
      <c r="A57" s="80">
        <f>'A. Member''s list'!$A54</f>
        <v>0</v>
      </c>
      <c r="B57" s="83">
        <f>'A. Member''s list'!$B54</f>
        <v>0</v>
      </c>
      <c r="C57" s="115">
        <f>'1.IKOP declaration X2Rail-1'!C57+'2.IKOP declaration FR8RAIL'!C57+'3.IKOP declaration ARCC'!C57+'4.IKOP declaration FINE 1'!C57+'5.IKOP declaration Co-Active'!C57+'6.IKOP declaration ATTRACkTIVE'!C57+'7.IKOP declaration FFL4E'!C57+'8.IKOP declaration IMPACT-1'!C57+'9.IKOP declaration PLASA'!C57+'10.IKOP declaration CONNECTA'!C57+'11.IKOP declaration IN2SMART'!C57+'12.IKOP declaration IN2TRACK'!C57+'13.IKOP declaration PINTA'!C57</f>
        <v>0</v>
      </c>
      <c r="D57" s="115">
        <f>'1.IKOP declaration X2Rail-1'!D57+'2.IKOP declaration FR8RAIL'!D57+'3.IKOP declaration ARCC'!D57+'4.IKOP declaration FINE 1'!D57+'5.IKOP declaration Co-Active'!D57+'6.IKOP declaration ATTRACkTIVE'!D57+'7.IKOP declaration FFL4E'!D57+'8.IKOP declaration IMPACT-1'!D57+'9.IKOP declaration PLASA'!D57+'10.IKOP declaration CONNECTA'!D57+'11.IKOP declaration IN2SMART'!D57+'12.IKOP declaration IN2TRACK'!D57+'13.IKOP declaration PINTA'!D57</f>
        <v>0</v>
      </c>
      <c r="E57" s="115">
        <f>'1.IKOP declaration X2Rail-1'!E57+'2.IKOP declaration FR8RAIL'!E57+'3.IKOP declaration ARCC'!E57+'4.IKOP declaration FINE 1'!E57+'5.IKOP declaration Co-Active'!E57+'6.IKOP declaration ATTRACkTIVE'!E57+'7.IKOP declaration FFL4E'!E57+'8.IKOP declaration IMPACT-1'!E57+'9.IKOP declaration PLASA'!E57+'10.IKOP declaration CONNECTA'!E57+'11.IKOP declaration IN2SMART'!E57+'12.IKOP declaration IN2TRACK'!E57+'13.IKOP declaration PINTA'!E57</f>
        <v>0</v>
      </c>
      <c r="F57" s="115">
        <f>'1.IKOP declaration X2Rail-1'!F57+'2.IKOP declaration FR8RAIL'!F57+'3.IKOP declaration ARCC'!F57+'4.IKOP declaration FINE 1'!F57+'5.IKOP declaration Co-Active'!F57+'6.IKOP declaration ATTRACkTIVE'!F57+'7.IKOP declaration FFL4E'!F57+'8.IKOP declaration IMPACT-1'!F57+'9.IKOP declaration PLASA'!F57+'10.IKOP declaration CONNECTA'!F57+'11.IKOP declaration IN2SMART'!F57+'12.IKOP declaration IN2TRACK'!F57+'13.IKOP declaration PINTA'!F57</f>
        <v>0</v>
      </c>
      <c r="G57" s="115">
        <f>'1.IKOP declaration X2Rail-1'!G57+'2.IKOP declaration FR8RAIL'!G57+'3.IKOP declaration ARCC'!G57+'4.IKOP declaration FINE 1'!G57+'5.IKOP declaration Co-Active'!G57+'6.IKOP declaration ATTRACkTIVE'!G57+'7.IKOP declaration FFL4E'!G57+'8.IKOP declaration IMPACT-1'!G57+'9.IKOP declaration PLASA'!G57+'10.IKOP declaration CONNECTA'!G57+'11.IKOP declaration IN2SMART'!G57+'12.IKOP declaration IN2TRACK'!G57+'13.IKOP declaration PINTA'!G57</f>
        <v>0</v>
      </c>
      <c r="H57" s="115">
        <f>'1.IKOP declaration X2Rail-1'!H57+'2.IKOP declaration FR8RAIL'!H57+'3.IKOP declaration ARCC'!H57+'4.IKOP declaration FINE 1'!H57+'5.IKOP declaration Co-Active'!H57+'6.IKOP declaration ATTRACkTIVE'!H57+'7.IKOP declaration FFL4E'!H57+'8.IKOP declaration IMPACT-1'!H57+'9.IKOP declaration PLASA'!H57+'10.IKOP declaration CONNECTA'!H57+'11.IKOP declaration IN2SMART'!H57+'12.IKOP declaration IN2TRACK'!H57+'13.IKOP declaration PINTA'!H57</f>
        <v>0</v>
      </c>
      <c r="I57" s="115">
        <f>'1.IKOP declaration X2Rail-1'!I57+'2.IKOP declaration FR8RAIL'!I57+'3.IKOP declaration ARCC'!I57+'4.IKOP declaration FINE 1'!I57+'5.IKOP declaration Co-Active'!I57+'6.IKOP declaration ATTRACkTIVE'!I57+'7.IKOP declaration FFL4E'!I57+'8.IKOP declaration IMPACT-1'!I57+'9.IKOP declaration PLASA'!I57+'10.IKOP declaration CONNECTA'!I57+'11.IKOP declaration IN2SMART'!I57+'12.IKOP declaration IN2TRACK'!I57+'13.IKOP declaration PINTA'!I57</f>
        <v>0</v>
      </c>
      <c r="J57" s="115">
        <f>'1.IKOP declaration X2Rail-1'!J57+'2.IKOP declaration FR8RAIL'!J57+'3.IKOP declaration ARCC'!J57+'4.IKOP declaration FINE 1'!J57+'5.IKOP declaration Co-Active'!J57+'6.IKOP declaration ATTRACkTIVE'!J57+'7.IKOP declaration FFL4E'!J57+'8.IKOP declaration IMPACT-1'!J57+'9.IKOP declaration PLASA'!J57+'10.IKOP declaration CONNECTA'!J57+'11.IKOP declaration IN2SMART'!J57+'12.IKOP declaration IN2TRACK'!J57+'13.IKOP declaration PINTA'!J57</f>
        <v>0</v>
      </c>
      <c r="K57" s="116"/>
      <c r="L57" s="115">
        <f>'1.IKOP declaration X2Rail-1'!L57+'2.IKOP declaration FR8RAIL'!L57+'3.IKOP declaration ARCC'!L57+'4.IKOP declaration FINE 1'!L57+'5.IKOP declaration Co-Active'!L57+'6.IKOP declaration ATTRACkTIVE'!L57+'7.IKOP declaration FFL4E'!L57+'8.IKOP declaration IMPACT-1'!L57+'9.IKOP declaration PLASA'!L57+'10.IKOP declaration CONNECTA'!L57+'11.IKOP declaration IN2SMART'!L57+'12.IKOP declaration IN2TRACK'!L57+'13.IKOP declaration PINTA'!L57</f>
        <v>0</v>
      </c>
      <c r="M57" s="115">
        <f>'1.IKOP declaration X2Rail-1'!M57+'2.IKOP declaration FR8RAIL'!M57+'3.IKOP declaration ARCC'!M57+'4.IKOP declaration FINE 1'!M57+'5.IKOP declaration Co-Active'!M57+'6.IKOP declaration ATTRACkTIVE'!M57+'7.IKOP declaration FFL4E'!M57+'8.IKOP declaration IMPACT-1'!M57+'9.IKOP declaration PLASA'!M57+'10.IKOP declaration CONNECTA'!M57+'11.IKOP declaration IN2SMART'!M57+'12.IKOP declaration IN2TRACK'!M57+'13.IKOP declaration PINTA'!M57</f>
        <v>0</v>
      </c>
      <c r="N57" s="72"/>
      <c r="O57" s="117">
        <f>'1.IKOP declaration X2Rail-1'!O57+'2.IKOP declaration FR8RAIL'!O57+'3.IKOP declaration ARCC'!O57+'4.IKOP declaration FINE 1'!O57+'5.IKOP declaration Co-Active'!O57+'6.IKOP declaration ATTRACkTIVE'!O57+'7.IKOP declaration FFL4E'!O57+'8.IKOP declaration IMPACT-1'!O57+'9.IKOP declaration PLASA'!O57+'10.IKOP declaration CONNECTA'!O57+'11.IKOP declaration IN2SMART'!O57+'12.IKOP declaration IN2TRACK'!O57+'13.IKOP declaration PINTA'!O57</f>
        <v>0</v>
      </c>
      <c r="P57" s="118">
        <f>'1.IKOP declaration X2Rail-1'!P57+'2.IKOP declaration FR8RAIL'!P57+'3.IKOP declaration ARCC'!P57+'4.IKOP declaration FINE 1'!P57+'5.IKOP declaration Co-Active'!P57+'6.IKOP declaration ATTRACkTIVE'!P57+'7.IKOP declaration FFL4E'!P57+'8.IKOP declaration IMPACT-1'!P57+'9.IKOP declaration PLASA'!P57+'10.IKOP declaration CONNECTA'!P57+'11.IKOP declaration IN2SMART'!P57+'12.IKOP declaration IN2TRACK'!P57+'13.IKOP declaration PINTA'!P57</f>
        <v>0</v>
      </c>
      <c r="Q57" s="119">
        <f>'1.IKOP declaration X2Rail-1'!Q57+'2.IKOP declaration FR8RAIL'!Q57+'3.IKOP declaration ARCC'!Q57+'4.IKOP declaration FINE 1'!Q57+'5.IKOP declaration Co-Active'!Q57+'6.IKOP declaration ATTRACkTIVE'!Q57+'7.IKOP declaration FFL4E'!Q57+'8.IKOP declaration IMPACT-1'!Q57+'9.IKOP declaration PLASA'!Q57+'10.IKOP declaration CONNECTA'!Q57+'11.IKOP declaration IN2SMART'!Q57+'12.IKOP declaration IN2TRACK'!Q57+'13.IKOP declaration PINTA'!Q57</f>
        <v>0</v>
      </c>
      <c r="S57" s="156" t="e">
        <f t="shared" si="2"/>
        <v>#DIV/0!</v>
      </c>
    </row>
    <row r="58" spans="1:19" x14ac:dyDescent="0.25">
      <c r="A58" s="80">
        <f>'A. Member''s list'!$A55</f>
        <v>0</v>
      </c>
      <c r="B58" s="83">
        <f>'A. Member''s list'!$B55</f>
        <v>0</v>
      </c>
      <c r="C58" s="115">
        <f>'1.IKOP declaration X2Rail-1'!C58+'2.IKOP declaration FR8RAIL'!C58+'3.IKOP declaration ARCC'!C58+'4.IKOP declaration FINE 1'!C58+'5.IKOP declaration Co-Active'!C58+'6.IKOP declaration ATTRACkTIVE'!C58+'7.IKOP declaration FFL4E'!C58+'8.IKOP declaration IMPACT-1'!C58+'9.IKOP declaration PLASA'!C58+'10.IKOP declaration CONNECTA'!C58+'11.IKOP declaration IN2SMART'!C58+'12.IKOP declaration IN2TRACK'!C58+'13.IKOP declaration PINTA'!C58</f>
        <v>0</v>
      </c>
      <c r="D58" s="115">
        <f>'1.IKOP declaration X2Rail-1'!D58+'2.IKOP declaration FR8RAIL'!D58+'3.IKOP declaration ARCC'!D58+'4.IKOP declaration FINE 1'!D58+'5.IKOP declaration Co-Active'!D58+'6.IKOP declaration ATTRACkTIVE'!D58+'7.IKOP declaration FFL4E'!D58+'8.IKOP declaration IMPACT-1'!D58+'9.IKOP declaration PLASA'!D58+'10.IKOP declaration CONNECTA'!D58+'11.IKOP declaration IN2SMART'!D58+'12.IKOP declaration IN2TRACK'!D58+'13.IKOP declaration PINTA'!D58</f>
        <v>0</v>
      </c>
      <c r="E58" s="115">
        <f>'1.IKOP declaration X2Rail-1'!E58+'2.IKOP declaration FR8RAIL'!E58+'3.IKOP declaration ARCC'!E58+'4.IKOP declaration FINE 1'!E58+'5.IKOP declaration Co-Active'!E58+'6.IKOP declaration ATTRACkTIVE'!E58+'7.IKOP declaration FFL4E'!E58+'8.IKOP declaration IMPACT-1'!E58+'9.IKOP declaration PLASA'!E58+'10.IKOP declaration CONNECTA'!E58+'11.IKOP declaration IN2SMART'!E58+'12.IKOP declaration IN2TRACK'!E58+'13.IKOP declaration PINTA'!E58</f>
        <v>0</v>
      </c>
      <c r="F58" s="115">
        <f>'1.IKOP declaration X2Rail-1'!F58+'2.IKOP declaration FR8RAIL'!F58+'3.IKOP declaration ARCC'!F58+'4.IKOP declaration FINE 1'!F58+'5.IKOP declaration Co-Active'!F58+'6.IKOP declaration ATTRACkTIVE'!F58+'7.IKOP declaration FFL4E'!F58+'8.IKOP declaration IMPACT-1'!F58+'9.IKOP declaration PLASA'!F58+'10.IKOP declaration CONNECTA'!F58+'11.IKOP declaration IN2SMART'!F58+'12.IKOP declaration IN2TRACK'!F58+'13.IKOP declaration PINTA'!F58</f>
        <v>0</v>
      </c>
      <c r="G58" s="115">
        <f>'1.IKOP declaration X2Rail-1'!G58+'2.IKOP declaration FR8RAIL'!G58+'3.IKOP declaration ARCC'!G58+'4.IKOP declaration FINE 1'!G58+'5.IKOP declaration Co-Active'!G58+'6.IKOP declaration ATTRACkTIVE'!G58+'7.IKOP declaration FFL4E'!G58+'8.IKOP declaration IMPACT-1'!G58+'9.IKOP declaration PLASA'!G58+'10.IKOP declaration CONNECTA'!G58+'11.IKOP declaration IN2SMART'!G58+'12.IKOP declaration IN2TRACK'!G58+'13.IKOP declaration PINTA'!G58</f>
        <v>0</v>
      </c>
      <c r="H58" s="115">
        <f>'1.IKOP declaration X2Rail-1'!H58+'2.IKOP declaration FR8RAIL'!H58+'3.IKOP declaration ARCC'!H58+'4.IKOP declaration FINE 1'!H58+'5.IKOP declaration Co-Active'!H58+'6.IKOP declaration ATTRACkTIVE'!H58+'7.IKOP declaration FFL4E'!H58+'8.IKOP declaration IMPACT-1'!H58+'9.IKOP declaration PLASA'!H58+'10.IKOP declaration CONNECTA'!H58+'11.IKOP declaration IN2SMART'!H58+'12.IKOP declaration IN2TRACK'!H58+'13.IKOP declaration PINTA'!H58</f>
        <v>0</v>
      </c>
      <c r="I58" s="115">
        <f>'1.IKOP declaration X2Rail-1'!I58+'2.IKOP declaration FR8RAIL'!I58+'3.IKOP declaration ARCC'!I58+'4.IKOP declaration FINE 1'!I58+'5.IKOP declaration Co-Active'!I58+'6.IKOP declaration ATTRACkTIVE'!I58+'7.IKOP declaration FFL4E'!I58+'8.IKOP declaration IMPACT-1'!I58+'9.IKOP declaration PLASA'!I58+'10.IKOP declaration CONNECTA'!I58+'11.IKOP declaration IN2SMART'!I58+'12.IKOP declaration IN2TRACK'!I58+'13.IKOP declaration PINTA'!I58</f>
        <v>0</v>
      </c>
      <c r="J58" s="115">
        <f>'1.IKOP declaration X2Rail-1'!J58+'2.IKOP declaration FR8RAIL'!J58+'3.IKOP declaration ARCC'!J58+'4.IKOP declaration FINE 1'!J58+'5.IKOP declaration Co-Active'!J58+'6.IKOP declaration ATTRACkTIVE'!J58+'7.IKOP declaration FFL4E'!J58+'8.IKOP declaration IMPACT-1'!J58+'9.IKOP declaration PLASA'!J58+'10.IKOP declaration CONNECTA'!J58+'11.IKOP declaration IN2SMART'!J58+'12.IKOP declaration IN2TRACK'!J58+'13.IKOP declaration PINTA'!J58</f>
        <v>0</v>
      </c>
      <c r="K58" s="116"/>
      <c r="L58" s="115">
        <f>'1.IKOP declaration X2Rail-1'!L58+'2.IKOP declaration FR8RAIL'!L58+'3.IKOP declaration ARCC'!L58+'4.IKOP declaration FINE 1'!L58+'5.IKOP declaration Co-Active'!L58+'6.IKOP declaration ATTRACkTIVE'!L58+'7.IKOP declaration FFL4E'!L58+'8.IKOP declaration IMPACT-1'!L58+'9.IKOP declaration PLASA'!L58+'10.IKOP declaration CONNECTA'!L58+'11.IKOP declaration IN2SMART'!L58+'12.IKOP declaration IN2TRACK'!L58+'13.IKOP declaration PINTA'!L58</f>
        <v>0</v>
      </c>
      <c r="M58" s="115">
        <f>'1.IKOP declaration X2Rail-1'!M58+'2.IKOP declaration FR8RAIL'!M58+'3.IKOP declaration ARCC'!M58+'4.IKOP declaration FINE 1'!M58+'5.IKOP declaration Co-Active'!M58+'6.IKOP declaration ATTRACkTIVE'!M58+'7.IKOP declaration FFL4E'!M58+'8.IKOP declaration IMPACT-1'!M58+'9.IKOP declaration PLASA'!M58+'10.IKOP declaration CONNECTA'!M58+'11.IKOP declaration IN2SMART'!M58+'12.IKOP declaration IN2TRACK'!M58+'13.IKOP declaration PINTA'!M58</f>
        <v>0</v>
      </c>
      <c r="N58" s="72"/>
      <c r="O58" s="117">
        <f>'1.IKOP declaration X2Rail-1'!O58+'2.IKOP declaration FR8RAIL'!O58+'3.IKOP declaration ARCC'!O58+'4.IKOP declaration FINE 1'!O58+'5.IKOP declaration Co-Active'!O58+'6.IKOP declaration ATTRACkTIVE'!O58+'7.IKOP declaration FFL4E'!O58+'8.IKOP declaration IMPACT-1'!O58+'9.IKOP declaration PLASA'!O58+'10.IKOP declaration CONNECTA'!O58+'11.IKOP declaration IN2SMART'!O58+'12.IKOP declaration IN2TRACK'!O58+'13.IKOP declaration PINTA'!O58</f>
        <v>0</v>
      </c>
      <c r="P58" s="118">
        <f>'1.IKOP declaration X2Rail-1'!P58+'2.IKOP declaration FR8RAIL'!P58+'3.IKOP declaration ARCC'!P58+'4.IKOP declaration FINE 1'!P58+'5.IKOP declaration Co-Active'!P58+'6.IKOP declaration ATTRACkTIVE'!P58+'7.IKOP declaration FFL4E'!P58+'8.IKOP declaration IMPACT-1'!P58+'9.IKOP declaration PLASA'!P58+'10.IKOP declaration CONNECTA'!P58+'11.IKOP declaration IN2SMART'!P58+'12.IKOP declaration IN2TRACK'!P58+'13.IKOP declaration PINTA'!P58</f>
        <v>0</v>
      </c>
      <c r="Q58" s="119">
        <f>'1.IKOP declaration X2Rail-1'!Q58+'2.IKOP declaration FR8RAIL'!Q58+'3.IKOP declaration ARCC'!Q58+'4.IKOP declaration FINE 1'!Q58+'5.IKOP declaration Co-Active'!Q58+'6.IKOP declaration ATTRACkTIVE'!Q58+'7.IKOP declaration FFL4E'!Q58+'8.IKOP declaration IMPACT-1'!Q58+'9.IKOP declaration PLASA'!Q58+'10.IKOP declaration CONNECTA'!Q58+'11.IKOP declaration IN2SMART'!Q58+'12.IKOP declaration IN2TRACK'!Q58+'13.IKOP declaration PINTA'!Q58</f>
        <v>0</v>
      </c>
      <c r="S58" s="156" t="e">
        <f t="shared" si="2"/>
        <v>#DIV/0!</v>
      </c>
    </row>
    <row r="59" spans="1:19" x14ac:dyDescent="0.25">
      <c r="A59" s="80">
        <f>'A. Member''s list'!$A56</f>
        <v>0</v>
      </c>
      <c r="B59" s="83">
        <f>'A. Member''s list'!$B56</f>
        <v>0</v>
      </c>
      <c r="C59" s="115">
        <f>'1.IKOP declaration X2Rail-1'!C59+'2.IKOP declaration FR8RAIL'!C59+'3.IKOP declaration ARCC'!C59+'4.IKOP declaration FINE 1'!C59+'5.IKOP declaration Co-Active'!C59+'6.IKOP declaration ATTRACkTIVE'!C59+'7.IKOP declaration FFL4E'!C59+'8.IKOP declaration IMPACT-1'!C59+'9.IKOP declaration PLASA'!C59+'10.IKOP declaration CONNECTA'!C59+'11.IKOP declaration IN2SMART'!C59+'12.IKOP declaration IN2TRACK'!C59+'13.IKOP declaration PINTA'!C59</f>
        <v>0</v>
      </c>
      <c r="D59" s="115">
        <f>'1.IKOP declaration X2Rail-1'!D59+'2.IKOP declaration FR8RAIL'!D59+'3.IKOP declaration ARCC'!D59+'4.IKOP declaration FINE 1'!D59+'5.IKOP declaration Co-Active'!D59+'6.IKOP declaration ATTRACkTIVE'!D59+'7.IKOP declaration FFL4E'!D59+'8.IKOP declaration IMPACT-1'!D59+'9.IKOP declaration PLASA'!D59+'10.IKOP declaration CONNECTA'!D59+'11.IKOP declaration IN2SMART'!D59+'12.IKOP declaration IN2TRACK'!D59+'13.IKOP declaration PINTA'!D59</f>
        <v>0</v>
      </c>
      <c r="E59" s="115">
        <f>'1.IKOP declaration X2Rail-1'!E59+'2.IKOP declaration FR8RAIL'!E59+'3.IKOP declaration ARCC'!E59+'4.IKOP declaration FINE 1'!E59+'5.IKOP declaration Co-Active'!E59+'6.IKOP declaration ATTRACkTIVE'!E59+'7.IKOP declaration FFL4E'!E59+'8.IKOP declaration IMPACT-1'!E59+'9.IKOP declaration PLASA'!E59+'10.IKOP declaration CONNECTA'!E59+'11.IKOP declaration IN2SMART'!E59+'12.IKOP declaration IN2TRACK'!E59+'13.IKOP declaration PINTA'!E59</f>
        <v>0</v>
      </c>
      <c r="F59" s="115">
        <f>'1.IKOP declaration X2Rail-1'!F59+'2.IKOP declaration FR8RAIL'!F59+'3.IKOP declaration ARCC'!F59+'4.IKOP declaration FINE 1'!F59+'5.IKOP declaration Co-Active'!F59+'6.IKOP declaration ATTRACkTIVE'!F59+'7.IKOP declaration FFL4E'!F59+'8.IKOP declaration IMPACT-1'!F59+'9.IKOP declaration PLASA'!F59+'10.IKOP declaration CONNECTA'!F59+'11.IKOP declaration IN2SMART'!F59+'12.IKOP declaration IN2TRACK'!F59+'13.IKOP declaration PINTA'!F59</f>
        <v>0</v>
      </c>
      <c r="G59" s="115">
        <f>'1.IKOP declaration X2Rail-1'!G59+'2.IKOP declaration FR8RAIL'!G59+'3.IKOP declaration ARCC'!G59+'4.IKOP declaration FINE 1'!G59+'5.IKOP declaration Co-Active'!G59+'6.IKOP declaration ATTRACkTIVE'!G59+'7.IKOP declaration FFL4E'!G59+'8.IKOP declaration IMPACT-1'!G59+'9.IKOP declaration PLASA'!G59+'10.IKOP declaration CONNECTA'!G59+'11.IKOP declaration IN2SMART'!G59+'12.IKOP declaration IN2TRACK'!G59+'13.IKOP declaration PINTA'!G59</f>
        <v>0</v>
      </c>
      <c r="H59" s="115">
        <f>'1.IKOP declaration X2Rail-1'!H59+'2.IKOP declaration FR8RAIL'!H59+'3.IKOP declaration ARCC'!H59+'4.IKOP declaration FINE 1'!H59+'5.IKOP declaration Co-Active'!H59+'6.IKOP declaration ATTRACkTIVE'!H59+'7.IKOP declaration FFL4E'!H59+'8.IKOP declaration IMPACT-1'!H59+'9.IKOP declaration PLASA'!H59+'10.IKOP declaration CONNECTA'!H59+'11.IKOP declaration IN2SMART'!H59+'12.IKOP declaration IN2TRACK'!H59+'13.IKOP declaration PINTA'!H59</f>
        <v>0</v>
      </c>
      <c r="I59" s="115">
        <f>'1.IKOP declaration X2Rail-1'!I59+'2.IKOP declaration FR8RAIL'!I59+'3.IKOP declaration ARCC'!I59+'4.IKOP declaration FINE 1'!I59+'5.IKOP declaration Co-Active'!I59+'6.IKOP declaration ATTRACkTIVE'!I59+'7.IKOP declaration FFL4E'!I59+'8.IKOP declaration IMPACT-1'!I59+'9.IKOP declaration PLASA'!I59+'10.IKOP declaration CONNECTA'!I59+'11.IKOP declaration IN2SMART'!I59+'12.IKOP declaration IN2TRACK'!I59+'13.IKOP declaration PINTA'!I59</f>
        <v>0</v>
      </c>
      <c r="J59" s="115">
        <f>'1.IKOP declaration X2Rail-1'!J59+'2.IKOP declaration FR8RAIL'!J59+'3.IKOP declaration ARCC'!J59+'4.IKOP declaration FINE 1'!J59+'5.IKOP declaration Co-Active'!J59+'6.IKOP declaration ATTRACkTIVE'!J59+'7.IKOP declaration FFL4E'!J59+'8.IKOP declaration IMPACT-1'!J59+'9.IKOP declaration PLASA'!J59+'10.IKOP declaration CONNECTA'!J59+'11.IKOP declaration IN2SMART'!J59+'12.IKOP declaration IN2TRACK'!J59+'13.IKOP declaration PINTA'!J59</f>
        <v>0</v>
      </c>
      <c r="K59" s="116"/>
      <c r="L59" s="115">
        <f>'1.IKOP declaration X2Rail-1'!L59+'2.IKOP declaration FR8RAIL'!L59+'3.IKOP declaration ARCC'!L59+'4.IKOP declaration FINE 1'!L59+'5.IKOP declaration Co-Active'!L59+'6.IKOP declaration ATTRACkTIVE'!L59+'7.IKOP declaration FFL4E'!L59+'8.IKOP declaration IMPACT-1'!L59+'9.IKOP declaration PLASA'!L59+'10.IKOP declaration CONNECTA'!L59+'11.IKOP declaration IN2SMART'!L59+'12.IKOP declaration IN2TRACK'!L59+'13.IKOP declaration PINTA'!L59</f>
        <v>0</v>
      </c>
      <c r="M59" s="115">
        <f>'1.IKOP declaration X2Rail-1'!M59+'2.IKOP declaration FR8RAIL'!M59+'3.IKOP declaration ARCC'!M59+'4.IKOP declaration FINE 1'!M59+'5.IKOP declaration Co-Active'!M59+'6.IKOP declaration ATTRACkTIVE'!M59+'7.IKOP declaration FFL4E'!M59+'8.IKOP declaration IMPACT-1'!M59+'9.IKOP declaration PLASA'!M59+'10.IKOP declaration CONNECTA'!M59+'11.IKOP declaration IN2SMART'!M59+'12.IKOP declaration IN2TRACK'!M59+'13.IKOP declaration PINTA'!M59</f>
        <v>0</v>
      </c>
      <c r="N59" s="72"/>
      <c r="O59" s="117">
        <f>'1.IKOP declaration X2Rail-1'!O59+'2.IKOP declaration FR8RAIL'!O59+'3.IKOP declaration ARCC'!O59+'4.IKOP declaration FINE 1'!O59+'5.IKOP declaration Co-Active'!O59+'6.IKOP declaration ATTRACkTIVE'!O59+'7.IKOP declaration FFL4E'!O59+'8.IKOP declaration IMPACT-1'!O59+'9.IKOP declaration PLASA'!O59+'10.IKOP declaration CONNECTA'!O59+'11.IKOP declaration IN2SMART'!O59+'12.IKOP declaration IN2TRACK'!O59+'13.IKOP declaration PINTA'!O59</f>
        <v>0</v>
      </c>
      <c r="P59" s="118">
        <f>'1.IKOP declaration X2Rail-1'!P59+'2.IKOP declaration FR8RAIL'!P59+'3.IKOP declaration ARCC'!P59+'4.IKOP declaration FINE 1'!P59+'5.IKOP declaration Co-Active'!P59+'6.IKOP declaration ATTRACkTIVE'!P59+'7.IKOP declaration FFL4E'!P59+'8.IKOP declaration IMPACT-1'!P59+'9.IKOP declaration PLASA'!P59+'10.IKOP declaration CONNECTA'!P59+'11.IKOP declaration IN2SMART'!P59+'12.IKOP declaration IN2TRACK'!P59+'13.IKOP declaration PINTA'!P59</f>
        <v>0</v>
      </c>
      <c r="Q59" s="119">
        <f>'1.IKOP declaration X2Rail-1'!Q59+'2.IKOP declaration FR8RAIL'!Q59+'3.IKOP declaration ARCC'!Q59+'4.IKOP declaration FINE 1'!Q59+'5.IKOP declaration Co-Active'!Q59+'6.IKOP declaration ATTRACkTIVE'!Q59+'7.IKOP declaration FFL4E'!Q59+'8.IKOP declaration IMPACT-1'!Q59+'9.IKOP declaration PLASA'!Q59+'10.IKOP declaration CONNECTA'!Q59+'11.IKOP declaration IN2SMART'!Q59+'12.IKOP declaration IN2TRACK'!Q59+'13.IKOP declaration PINTA'!Q59</f>
        <v>0</v>
      </c>
      <c r="S59" s="156" t="e">
        <f t="shared" si="2"/>
        <v>#DIV/0!</v>
      </c>
    </row>
    <row r="60" spans="1:19" x14ac:dyDescent="0.25">
      <c r="A60" s="80">
        <f>'A. Member''s list'!$A57</f>
        <v>0</v>
      </c>
      <c r="B60" s="83">
        <f>'A. Member''s list'!$B57</f>
        <v>0</v>
      </c>
      <c r="C60" s="115">
        <f>'1.IKOP declaration X2Rail-1'!C60+'2.IKOP declaration FR8RAIL'!C60+'3.IKOP declaration ARCC'!C60+'4.IKOP declaration FINE 1'!C60+'5.IKOP declaration Co-Active'!C60+'6.IKOP declaration ATTRACkTIVE'!C60+'7.IKOP declaration FFL4E'!C60+'8.IKOP declaration IMPACT-1'!C60+'9.IKOP declaration PLASA'!C60+'10.IKOP declaration CONNECTA'!C60+'11.IKOP declaration IN2SMART'!C60+'12.IKOP declaration IN2TRACK'!C60+'13.IKOP declaration PINTA'!C60</f>
        <v>0</v>
      </c>
      <c r="D60" s="115">
        <f>'1.IKOP declaration X2Rail-1'!D60+'2.IKOP declaration FR8RAIL'!D60+'3.IKOP declaration ARCC'!D60+'4.IKOP declaration FINE 1'!D60+'5.IKOP declaration Co-Active'!D60+'6.IKOP declaration ATTRACkTIVE'!D60+'7.IKOP declaration FFL4E'!D60+'8.IKOP declaration IMPACT-1'!D60+'9.IKOP declaration PLASA'!D60+'10.IKOP declaration CONNECTA'!D60+'11.IKOP declaration IN2SMART'!D60+'12.IKOP declaration IN2TRACK'!D60+'13.IKOP declaration PINTA'!D60</f>
        <v>0</v>
      </c>
      <c r="E60" s="115">
        <f>'1.IKOP declaration X2Rail-1'!E60+'2.IKOP declaration FR8RAIL'!E60+'3.IKOP declaration ARCC'!E60+'4.IKOP declaration FINE 1'!E60+'5.IKOP declaration Co-Active'!E60+'6.IKOP declaration ATTRACkTIVE'!E60+'7.IKOP declaration FFL4E'!E60+'8.IKOP declaration IMPACT-1'!E60+'9.IKOP declaration PLASA'!E60+'10.IKOP declaration CONNECTA'!E60+'11.IKOP declaration IN2SMART'!E60+'12.IKOP declaration IN2TRACK'!E60+'13.IKOP declaration PINTA'!E60</f>
        <v>0</v>
      </c>
      <c r="F60" s="115">
        <f>'1.IKOP declaration X2Rail-1'!F60+'2.IKOP declaration FR8RAIL'!F60+'3.IKOP declaration ARCC'!F60+'4.IKOP declaration FINE 1'!F60+'5.IKOP declaration Co-Active'!F60+'6.IKOP declaration ATTRACkTIVE'!F60+'7.IKOP declaration FFL4E'!F60+'8.IKOP declaration IMPACT-1'!F60+'9.IKOP declaration PLASA'!F60+'10.IKOP declaration CONNECTA'!F60+'11.IKOP declaration IN2SMART'!F60+'12.IKOP declaration IN2TRACK'!F60+'13.IKOP declaration PINTA'!F60</f>
        <v>0</v>
      </c>
      <c r="G60" s="115">
        <f>'1.IKOP declaration X2Rail-1'!G60+'2.IKOP declaration FR8RAIL'!G60+'3.IKOP declaration ARCC'!G60+'4.IKOP declaration FINE 1'!G60+'5.IKOP declaration Co-Active'!G60+'6.IKOP declaration ATTRACkTIVE'!G60+'7.IKOP declaration FFL4E'!G60+'8.IKOP declaration IMPACT-1'!G60+'9.IKOP declaration PLASA'!G60+'10.IKOP declaration CONNECTA'!G60+'11.IKOP declaration IN2SMART'!G60+'12.IKOP declaration IN2TRACK'!G60+'13.IKOP declaration PINTA'!G60</f>
        <v>0</v>
      </c>
      <c r="H60" s="115">
        <f>'1.IKOP declaration X2Rail-1'!H60+'2.IKOP declaration FR8RAIL'!H60+'3.IKOP declaration ARCC'!H60+'4.IKOP declaration FINE 1'!H60+'5.IKOP declaration Co-Active'!H60+'6.IKOP declaration ATTRACkTIVE'!H60+'7.IKOP declaration FFL4E'!H60+'8.IKOP declaration IMPACT-1'!H60+'9.IKOP declaration PLASA'!H60+'10.IKOP declaration CONNECTA'!H60+'11.IKOP declaration IN2SMART'!H60+'12.IKOP declaration IN2TRACK'!H60+'13.IKOP declaration PINTA'!H60</f>
        <v>0</v>
      </c>
      <c r="I60" s="115">
        <f>'1.IKOP declaration X2Rail-1'!I60+'2.IKOP declaration FR8RAIL'!I60+'3.IKOP declaration ARCC'!I60+'4.IKOP declaration FINE 1'!I60+'5.IKOP declaration Co-Active'!I60+'6.IKOP declaration ATTRACkTIVE'!I60+'7.IKOP declaration FFL4E'!I60+'8.IKOP declaration IMPACT-1'!I60+'9.IKOP declaration PLASA'!I60+'10.IKOP declaration CONNECTA'!I60+'11.IKOP declaration IN2SMART'!I60+'12.IKOP declaration IN2TRACK'!I60+'13.IKOP declaration PINTA'!I60</f>
        <v>0</v>
      </c>
      <c r="J60" s="115">
        <f>'1.IKOP declaration X2Rail-1'!J60+'2.IKOP declaration FR8RAIL'!J60+'3.IKOP declaration ARCC'!J60+'4.IKOP declaration FINE 1'!J60+'5.IKOP declaration Co-Active'!J60+'6.IKOP declaration ATTRACkTIVE'!J60+'7.IKOP declaration FFL4E'!J60+'8.IKOP declaration IMPACT-1'!J60+'9.IKOP declaration PLASA'!J60+'10.IKOP declaration CONNECTA'!J60+'11.IKOP declaration IN2SMART'!J60+'12.IKOP declaration IN2TRACK'!J60+'13.IKOP declaration PINTA'!J60</f>
        <v>0</v>
      </c>
      <c r="K60" s="116"/>
      <c r="L60" s="115">
        <f>'1.IKOP declaration X2Rail-1'!L60+'2.IKOP declaration FR8RAIL'!L60+'3.IKOP declaration ARCC'!L60+'4.IKOP declaration FINE 1'!L60+'5.IKOP declaration Co-Active'!L60+'6.IKOP declaration ATTRACkTIVE'!L60+'7.IKOP declaration FFL4E'!L60+'8.IKOP declaration IMPACT-1'!L60+'9.IKOP declaration PLASA'!L60+'10.IKOP declaration CONNECTA'!L60+'11.IKOP declaration IN2SMART'!L60+'12.IKOP declaration IN2TRACK'!L60+'13.IKOP declaration PINTA'!L60</f>
        <v>0</v>
      </c>
      <c r="M60" s="115">
        <f>'1.IKOP declaration X2Rail-1'!M60+'2.IKOP declaration FR8RAIL'!M60+'3.IKOP declaration ARCC'!M60+'4.IKOP declaration FINE 1'!M60+'5.IKOP declaration Co-Active'!M60+'6.IKOP declaration ATTRACkTIVE'!M60+'7.IKOP declaration FFL4E'!M60+'8.IKOP declaration IMPACT-1'!M60+'9.IKOP declaration PLASA'!M60+'10.IKOP declaration CONNECTA'!M60+'11.IKOP declaration IN2SMART'!M60+'12.IKOP declaration IN2TRACK'!M60+'13.IKOP declaration PINTA'!M60</f>
        <v>0</v>
      </c>
      <c r="N60" s="72"/>
      <c r="O60" s="117">
        <f>'1.IKOP declaration X2Rail-1'!O60+'2.IKOP declaration FR8RAIL'!O60+'3.IKOP declaration ARCC'!O60+'4.IKOP declaration FINE 1'!O60+'5.IKOP declaration Co-Active'!O60+'6.IKOP declaration ATTRACkTIVE'!O60+'7.IKOP declaration FFL4E'!O60+'8.IKOP declaration IMPACT-1'!O60+'9.IKOP declaration PLASA'!O60+'10.IKOP declaration CONNECTA'!O60+'11.IKOP declaration IN2SMART'!O60+'12.IKOP declaration IN2TRACK'!O60+'13.IKOP declaration PINTA'!O60</f>
        <v>0</v>
      </c>
      <c r="P60" s="118">
        <f>'1.IKOP declaration X2Rail-1'!P60+'2.IKOP declaration FR8RAIL'!P60+'3.IKOP declaration ARCC'!P60+'4.IKOP declaration FINE 1'!P60+'5.IKOP declaration Co-Active'!P60+'6.IKOP declaration ATTRACkTIVE'!P60+'7.IKOP declaration FFL4E'!P60+'8.IKOP declaration IMPACT-1'!P60+'9.IKOP declaration PLASA'!P60+'10.IKOP declaration CONNECTA'!P60+'11.IKOP declaration IN2SMART'!P60+'12.IKOP declaration IN2TRACK'!P60+'13.IKOP declaration PINTA'!P60</f>
        <v>0</v>
      </c>
      <c r="Q60" s="119">
        <f>'1.IKOP declaration X2Rail-1'!Q60+'2.IKOP declaration FR8RAIL'!Q60+'3.IKOP declaration ARCC'!Q60+'4.IKOP declaration FINE 1'!Q60+'5.IKOP declaration Co-Active'!Q60+'6.IKOP declaration ATTRACkTIVE'!Q60+'7.IKOP declaration FFL4E'!Q60+'8.IKOP declaration IMPACT-1'!Q60+'9.IKOP declaration PLASA'!Q60+'10.IKOP declaration CONNECTA'!Q60+'11.IKOP declaration IN2SMART'!Q60+'12.IKOP declaration IN2TRACK'!Q60+'13.IKOP declaration PINTA'!Q60</f>
        <v>0</v>
      </c>
      <c r="S60" s="156" t="e">
        <f t="shared" si="2"/>
        <v>#DIV/0!</v>
      </c>
    </row>
    <row r="61" spans="1:19" x14ac:dyDescent="0.25">
      <c r="A61" s="80">
        <f>'A. Member''s list'!$A58</f>
        <v>0</v>
      </c>
      <c r="B61" s="83">
        <f>'A. Member''s list'!$B58</f>
        <v>0</v>
      </c>
      <c r="C61" s="115">
        <f>'1.IKOP declaration X2Rail-1'!C61+'2.IKOP declaration FR8RAIL'!C61+'3.IKOP declaration ARCC'!C61+'4.IKOP declaration FINE 1'!C61+'5.IKOP declaration Co-Active'!C61+'6.IKOP declaration ATTRACkTIVE'!C61+'7.IKOP declaration FFL4E'!C61+'8.IKOP declaration IMPACT-1'!C61+'9.IKOP declaration PLASA'!C61+'10.IKOP declaration CONNECTA'!C61+'11.IKOP declaration IN2SMART'!C61+'12.IKOP declaration IN2TRACK'!C61+'13.IKOP declaration PINTA'!C61</f>
        <v>0</v>
      </c>
      <c r="D61" s="115">
        <f>'1.IKOP declaration X2Rail-1'!D61+'2.IKOP declaration FR8RAIL'!D61+'3.IKOP declaration ARCC'!D61+'4.IKOP declaration FINE 1'!D61+'5.IKOP declaration Co-Active'!D61+'6.IKOP declaration ATTRACkTIVE'!D61+'7.IKOP declaration FFL4E'!D61+'8.IKOP declaration IMPACT-1'!D61+'9.IKOP declaration PLASA'!D61+'10.IKOP declaration CONNECTA'!D61+'11.IKOP declaration IN2SMART'!D61+'12.IKOP declaration IN2TRACK'!D61+'13.IKOP declaration PINTA'!D61</f>
        <v>0</v>
      </c>
      <c r="E61" s="115">
        <f>'1.IKOP declaration X2Rail-1'!E61+'2.IKOP declaration FR8RAIL'!E61+'3.IKOP declaration ARCC'!E61+'4.IKOP declaration FINE 1'!E61+'5.IKOP declaration Co-Active'!E61+'6.IKOP declaration ATTRACkTIVE'!E61+'7.IKOP declaration FFL4E'!E61+'8.IKOP declaration IMPACT-1'!E61+'9.IKOP declaration PLASA'!E61+'10.IKOP declaration CONNECTA'!E61+'11.IKOP declaration IN2SMART'!E61+'12.IKOP declaration IN2TRACK'!E61+'13.IKOP declaration PINTA'!E61</f>
        <v>0</v>
      </c>
      <c r="F61" s="115">
        <f>'1.IKOP declaration X2Rail-1'!F61+'2.IKOP declaration FR8RAIL'!F61+'3.IKOP declaration ARCC'!F61+'4.IKOP declaration FINE 1'!F61+'5.IKOP declaration Co-Active'!F61+'6.IKOP declaration ATTRACkTIVE'!F61+'7.IKOP declaration FFL4E'!F61+'8.IKOP declaration IMPACT-1'!F61+'9.IKOP declaration PLASA'!F61+'10.IKOP declaration CONNECTA'!F61+'11.IKOP declaration IN2SMART'!F61+'12.IKOP declaration IN2TRACK'!F61+'13.IKOP declaration PINTA'!F61</f>
        <v>0</v>
      </c>
      <c r="G61" s="115">
        <f>'1.IKOP declaration X2Rail-1'!G61+'2.IKOP declaration FR8RAIL'!G61+'3.IKOP declaration ARCC'!G61+'4.IKOP declaration FINE 1'!G61+'5.IKOP declaration Co-Active'!G61+'6.IKOP declaration ATTRACkTIVE'!G61+'7.IKOP declaration FFL4E'!G61+'8.IKOP declaration IMPACT-1'!G61+'9.IKOP declaration PLASA'!G61+'10.IKOP declaration CONNECTA'!G61+'11.IKOP declaration IN2SMART'!G61+'12.IKOP declaration IN2TRACK'!G61+'13.IKOP declaration PINTA'!G61</f>
        <v>0</v>
      </c>
      <c r="H61" s="115">
        <f>'1.IKOP declaration X2Rail-1'!H61+'2.IKOP declaration FR8RAIL'!H61+'3.IKOP declaration ARCC'!H61+'4.IKOP declaration FINE 1'!H61+'5.IKOP declaration Co-Active'!H61+'6.IKOP declaration ATTRACkTIVE'!H61+'7.IKOP declaration FFL4E'!H61+'8.IKOP declaration IMPACT-1'!H61+'9.IKOP declaration PLASA'!H61+'10.IKOP declaration CONNECTA'!H61+'11.IKOP declaration IN2SMART'!H61+'12.IKOP declaration IN2TRACK'!H61+'13.IKOP declaration PINTA'!H61</f>
        <v>0</v>
      </c>
      <c r="I61" s="115">
        <f>'1.IKOP declaration X2Rail-1'!I61+'2.IKOP declaration FR8RAIL'!I61+'3.IKOP declaration ARCC'!I61+'4.IKOP declaration FINE 1'!I61+'5.IKOP declaration Co-Active'!I61+'6.IKOP declaration ATTRACkTIVE'!I61+'7.IKOP declaration FFL4E'!I61+'8.IKOP declaration IMPACT-1'!I61+'9.IKOP declaration PLASA'!I61+'10.IKOP declaration CONNECTA'!I61+'11.IKOP declaration IN2SMART'!I61+'12.IKOP declaration IN2TRACK'!I61+'13.IKOP declaration PINTA'!I61</f>
        <v>0</v>
      </c>
      <c r="J61" s="115">
        <f>'1.IKOP declaration X2Rail-1'!J61+'2.IKOP declaration FR8RAIL'!J61+'3.IKOP declaration ARCC'!J61+'4.IKOP declaration FINE 1'!J61+'5.IKOP declaration Co-Active'!J61+'6.IKOP declaration ATTRACkTIVE'!J61+'7.IKOP declaration FFL4E'!J61+'8.IKOP declaration IMPACT-1'!J61+'9.IKOP declaration PLASA'!J61+'10.IKOP declaration CONNECTA'!J61+'11.IKOP declaration IN2SMART'!J61+'12.IKOP declaration IN2TRACK'!J61+'13.IKOP declaration PINTA'!J61</f>
        <v>0</v>
      </c>
      <c r="K61" s="116"/>
      <c r="L61" s="115">
        <f>'1.IKOP declaration X2Rail-1'!L61+'2.IKOP declaration FR8RAIL'!L61+'3.IKOP declaration ARCC'!L61+'4.IKOP declaration FINE 1'!L61+'5.IKOP declaration Co-Active'!L61+'6.IKOP declaration ATTRACkTIVE'!L61+'7.IKOP declaration FFL4E'!L61+'8.IKOP declaration IMPACT-1'!L61+'9.IKOP declaration PLASA'!L61+'10.IKOP declaration CONNECTA'!L61+'11.IKOP declaration IN2SMART'!L61+'12.IKOP declaration IN2TRACK'!L61+'13.IKOP declaration PINTA'!L61</f>
        <v>0</v>
      </c>
      <c r="M61" s="115">
        <f>'1.IKOP declaration X2Rail-1'!M61+'2.IKOP declaration FR8RAIL'!M61+'3.IKOP declaration ARCC'!M61+'4.IKOP declaration FINE 1'!M61+'5.IKOP declaration Co-Active'!M61+'6.IKOP declaration ATTRACkTIVE'!M61+'7.IKOP declaration FFL4E'!M61+'8.IKOP declaration IMPACT-1'!M61+'9.IKOP declaration PLASA'!M61+'10.IKOP declaration CONNECTA'!M61+'11.IKOP declaration IN2SMART'!M61+'12.IKOP declaration IN2TRACK'!M61+'13.IKOP declaration PINTA'!M61</f>
        <v>0</v>
      </c>
      <c r="N61" s="72"/>
      <c r="O61" s="117">
        <f>'1.IKOP declaration X2Rail-1'!O61+'2.IKOP declaration FR8RAIL'!O61+'3.IKOP declaration ARCC'!O61+'4.IKOP declaration FINE 1'!O61+'5.IKOP declaration Co-Active'!O61+'6.IKOP declaration ATTRACkTIVE'!O61+'7.IKOP declaration FFL4E'!O61+'8.IKOP declaration IMPACT-1'!O61+'9.IKOP declaration PLASA'!O61+'10.IKOP declaration CONNECTA'!O61+'11.IKOP declaration IN2SMART'!O61+'12.IKOP declaration IN2TRACK'!O61+'13.IKOP declaration PINTA'!O61</f>
        <v>0</v>
      </c>
      <c r="P61" s="118">
        <f>'1.IKOP declaration X2Rail-1'!P61+'2.IKOP declaration FR8RAIL'!P61+'3.IKOP declaration ARCC'!P61+'4.IKOP declaration FINE 1'!P61+'5.IKOP declaration Co-Active'!P61+'6.IKOP declaration ATTRACkTIVE'!P61+'7.IKOP declaration FFL4E'!P61+'8.IKOP declaration IMPACT-1'!P61+'9.IKOP declaration PLASA'!P61+'10.IKOP declaration CONNECTA'!P61+'11.IKOP declaration IN2SMART'!P61+'12.IKOP declaration IN2TRACK'!P61+'13.IKOP declaration PINTA'!P61</f>
        <v>0</v>
      </c>
      <c r="Q61" s="119">
        <f>'1.IKOP declaration X2Rail-1'!Q61+'2.IKOP declaration FR8RAIL'!Q61+'3.IKOP declaration ARCC'!Q61+'4.IKOP declaration FINE 1'!Q61+'5.IKOP declaration Co-Active'!Q61+'6.IKOP declaration ATTRACkTIVE'!Q61+'7.IKOP declaration FFL4E'!Q61+'8.IKOP declaration IMPACT-1'!Q61+'9.IKOP declaration PLASA'!Q61+'10.IKOP declaration CONNECTA'!Q61+'11.IKOP declaration IN2SMART'!Q61+'12.IKOP declaration IN2TRACK'!Q61+'13.IKOP declaration PINTA'!Q61</f>
        <v>0</v>
      </c>
      <c r="S61" s="156" t="e">
        <f t="shared" si="2"/>
        <v>#DIV/0!</v>
      </c>
    </row>
    <row r="62" spans="1:19" x14ac:dyDescent="0.25">
      <c r="A62" s="80">
        <f>'A. Member''s list'!$A59</f>
        <v>0</v>
      </c>
      <c r="B62" s="83">
        <f>'A. Member''s list'!$B59</f>
        <v>0</v>
      </c>
      <c r="C62" s="115">
        <f>'1.IKOP declaration X2Rail-1'!C62+'2.IKOP declaration FR8RAIL'!C62+'3.IKOP declaration ARCC'!C62+'4.IKOP declaration FINE 1'!C62+'5.IKOP declaration Co-Active'!C62+'6.IKOP declaration ATTRACkTIVE'!C62+'7.IKOP declaration FFL4E'!C62+'8.IKOP declaration IMPACT-1'!C62+'9.IKOP declaration PLASA'!C62+'10.IKOP declaration CONNECTA'!C62+'11.IKOP declaration IN2SMART'!C62+'12.IKOP declaration IN2TRACK'!C62+'13.IKOP declaration PINTA'!C62</f>
        <v>0</v>
      </c>
      <c r="D62" s="115">
        <f>'1.IKOP declaration X2Rail-1'!D62+'2.IKOP declaration FR8RAIL'!D62+'3.IKOP declaration ARCC'!D62+'4.IKOP declaration FINE 1'!D62+'5.IKOP declaration Co-Active'!D62+'6.IKOP declaration ATTRACkTIVE'!D62+'7.IKOP declaration FFL4E'!D62+'8.IKOP declaration IMPACT-1'!D62+'9.IKOP declaration PLASA'!D62+'10.IKOP declaration CONNECTA'!D62+'11.IKOP declaration IN2SMART'!D62+'12.IKOP declaration IN2TRACK'!D62+'13.IKOP declaration PINTA'!D62</f>
        <v>0</v>
      </c>
      <c r="E62" s="115">
        <f>'1.IKOP declaration X2Rail-1'!E62+'2.IKOP declaration FR8RAIL'!E62+'3.IKOP declaration ARCC'!E62+'4.IKOP declaration FINE 1'!E62+'5.IKOP declaration Co-Active'!E62+'6.IKOP declaration ATTRACkTIVE'!E62+'7.IKOP declaration FFL4E'!E62+'8.IKOP declaration IMPACT-1'!E62+'9.IKOP declaration PLASA'!E62+'10.IKOP declaration CONNECTA'!E62+'11.IKOP declaration IN2SMART'!E62+'12.IKOP declaration IN2TRACK'!E62+'13.IKOP declaration PINTA'!E62</f>
        <v>0</v>
      </c>
      <c r="F62" s="115">
        <f>'1.IKOP declaration X2Rail-1'!F62+'2.IKOP declaration FR8RAIL'!F62+'3.IKOP declaration ARCC'!F62+'4.IKOP declaration FINE 1'!F62+'5.IKOP declaration Co-Active'!F62+'6.IKOP declaration ATTRACkTIVE'!F62+'7.IKOP declaration FFL4E'!F62+'8.IKOP declaration IMPACT-1'!F62+'9.IKOP declaration PLASA'!F62+'10.IKOP declaration CONNECTA'!F62+'11.IKOP declaration IN2SMART'!F62+'12.IKOP declaration IN2TRACK'!F62+'13.IKOP declaration PINTA'!F62</f>
        <v>0</v>
      </c>
      <c r="G62" s="115">
        <f>'1.IKOP declaration X2Rail-1'!G62+'2.IKOP declaration FR8RAIL'!G62+'3.IKOP declaration ARCC'!G62+'4.IKOP declaration FINE 1'!G62+'5.IKOP declaration Co-Active'!G62+'6.IKOP declaration ATTRACkTIVE'!G62+'7.IKOP declaration FFL4E'!G62+'8.IKOP declaration IMPACT-1'!G62+'9.IKOP declaration PLASA'!G62+'10.IKOP declaration CONNECTA'!G62+'11.IKOP declaration IN2SMART'!G62+'12.IKOP declaration IN2TRACK'!G62+'13.IKOP declaration PINTA'!G62</f>
        <v>0</v>
      </c>
      <c r="H62" s="115">
        <f>'1.IKOP declaration X2Rail-1'!H62+'2.IKOP declaration FR8RAIL'!H62+'3.IKOP declaration ARCC'!H62+'4.IKOP declaration FINE 1'!H62+'5.IKOP declaration Co-Active'!H62+'6.IKOP declaration ATTRACkTIVE'!H62+'7.IKOP declaration FFL4E'!H62+'8.IKOP declaration IMPACT-1'!H62+'9.IKOP declaration PLASA'!H62+'10.IKOP declaration CONNECTA'!H62+'11.IKOP declaration IN2SMART'!H62+'12.IKOP declaration IN2TRACK'!H62+'13.IKOP declaration PINTA'!H62</f>
        <v>0</v>
      </c>
      <c r="I62" s="115">
        <f>'1.IKOP declaration X2Rail-1'!I62+'2.IKOP declaration FR8RAIL'!I62+'3.IKOP declaration ARCC'!I62+'4.IKOP declaration FINE 1'!I62+'5.IKOP declaration Co-Active'!I62+'6.IKOP declaration ATTRACkTIVE'!I62+'7.IKOP declaration FFL4E'!I62+'8.IKOP declaration IMPACT-1'!I62+'9.IKOP declaration PLASA'!I62+'10.IKOP declaration CONNECTA'!I62+'11.IKOP declaration IN2SMART'!I62+'12.IKOP declaration IN2TRACK'!I62+'13.IKOP declaration PINTA'!I62</f>
        <v>0</v>
      </c>
      <c r="J62" s="115">
        <f>'1.IKOP declaration X2Rail-1'!J62+'2.IKOP declaration FR8RAIL'!J62+'3.IKOP declaration ARCC'!J62+'4.IKOP declaration FINE 1'!J62+'5.IKOP declaration Co-Active'!J62+'6.IKOP declaration ATTRACkTIVE'!J62+'7.IKOP declaration FFL4E'!J62+'8.IKOP declaration IMPACT-1'!J62+'9.IKOP declaration PLASA'!J62+'10.IKOP declaration CONNECTA'!J62+'11.IKOP declaration IN2SMART'!J62+'12.IKOP declaration IN2TRACK'!J62+'13.IKOP declaration PINTA'!J62</f>
        <v>0</v>
      </c>
      <c r="K62" s="116"/>
      <c r="L62" s="115">
        <f>'1.IKOP declaration X2Rail-1'!L62+'2.IKOP declaration FR8RAIL'!L62+'3.IKOP declaration ARCC'!L62+'4.IKOP declaration FINE 1'!L62+'5.IKOP declaration Co-Active'!L62+'6.IKOP declaration ATTRACkTIVE'!L62+'7.IKOP declaration FFL4E'!L62+'8.IKOP declaration IMPACT-1'!L62+'9.IKOP declaration PLASA'!L62+'10.IKOP declaration CONNECTA'!L62+'11.IKOP declaration IN2SMART'!L62+'12.IKOP declaration IN2TRACK'!L62+'13.IKOP declaration PINTA'!L62</f>
        <v>0</v>
      </c>
      <c r="M62" s="115">
        <f>'1.IKOP declaration X2Rail-1'!M62+'2.IKOP declaration FR8RAIL'!M62+'3.IKOP declaration ARCC'!M62+'4.IKOP declaration FINE 1'!M62+'5.IKOP declaration Co-Active'!M62+'6.IKOP declaration ATTRACkTIVE'!M62+'7.IKOP declaration FFL4E'!M62+'8.IKOP declaration IMPACT-1'!M62+'9.IKOP declaration PLASA'!M62+'10.IKOP declaration CONNECTA'!M62+'11.IKOP declaration IN2SMART'!M62+'12.IKOP declaration IN2TRACK'!M62+'13.IKOP declaration PINTA'!M62</f>
        <v>0</v>
      </c>
      <c r="N62" s="72"/>
      <c r="O62" s="117">
        <f>'1.IKOP declaration X2Rail-1'!O62+'2.IKOP declaration FR8RAIL'!O62+'3.IKOP declaration ARCC'!O62+'4.IKOP declaration FINE 1'!O62+'5.IKOP declaration Co-Active'!O62+'6.IKOP declaration ATTRACkTIVE'!O62+'7.IKOP declaration FFL4E'!O62+'8.IKOP declaration IMPACT-1'!O62+'9.IKOP declaration PLASA'!O62+'10.IKOP declaration CONNECTA'!O62+'11.IKOP declaration IN2SMART'!O62+'12.IKOP declaration IN2TRACK'!O62+'13.IKOP declaration PINTA'!O62</f>
        <v>0</v>
      </c>
      <c r="P62" s="118">
        <f>'1.IKOP declaration X2Rail-1'!P62+'2.IKOP declaration FR8RAIL'!P62+'3.IKOP declaration ARCC'!P62+'4.IKOP declaration FINE 1'!P62+'5.IKOP declaration Co-Active'!P62+'6.IKOP declaration ATTRACkTIVE'!P62+'7.IKOP declaration FFL4E'!P62+'8.IKOP declaration IMPACT-1'!P62+'9.IKOP declaration PLASA'!P62+'10.IKOP declaration CONNECTA'!P62+'11.IKOP declaration IN2SMART'!P62+'12.IKOP declaration IN2TRACK'!P62+'13.IKOP declaration PINTA'!P62</f>
        <v>0</v>
      </c>
      <c r="Q62" s="119">
        <f>'1.IKOP declaration X2Rail-1'!Q62+'2.IKOP declaration FR8RAIL'!Q62+'3.IKOP declaration ARCC'!Q62+'4.IKOP declaration FINE 1'!Q62+'5.IKOP declaration Co-Active'!Q62+'6.IKOP declaration ATTRACkTIVE'!Q62+'7.IKOP declaration FFL4E'!Q62+'8.IKOP declaration IMPACT-1'!Q62+'9.IKOP declaration PLASA'!Q62+'10.IKOP declaration CONNECTA'!Q62+'11.IKOP declaration IN2SMART'!Q62+'12.IKOP declaration IN2TRACK'!Q62+'13.IKOP declaration PINTA'!Q62</f>
        <v>0</v>
      </c>
      <c r="S62" s="156" t="e">
        <f t="shared" si="2"/>
        <v>#DIV/0!</v>
      </c>
    </row>
    <row r="63" spans="1:19" x14ac:dyDescent="0.25">
      <c r="A63" s="80">
        <f>'A. Member''s list'!$A60</f>
        <v>0</v>
      </c>
      <c r="B63" s="83">
        <f>'A. Member''s list'!$B60</f>
        <v>0</v>
      </c>
      <c r="C63" s="115">
        <f>'1.IKOP declaration X2Rail-1'!C63+'2.IKOP declaration FR8RAIL'!C63+'3.IKOP declaration ARCC'!C63+'4.IKOP declaration FINE 1'!C63+'5.IKOP declaration Co-Active'!C63+'6.IKOP declaration ATTRACkTIVE'!C63+'7.IKOP declaration FFL4E'!C63+'8.IKOP declaration IMPACT-1'!C63+'9.IKOP declaration PLASA'!C63+'10.IKOP declaration CONNECTA'!C63+'11.IKOP declaration IN2SMART'!C63+'12.IKOP declaration IN2TRACK'!C63+'13.IKOP declaration PINTA'!C63</f>
        <v>0</v>
      </c>
      <c r="D63" s="115">
        <f>'1.IKOP declaration X2Rail-1'!D63+'2.IKOP declaration FR8RAIL'!D63+'3.IKOP declaration ARCC'!D63+'4.IKOP declaration FINE 1'!D63+'5.IKOP declaration Co-Active'!D63+'6.IKOP declaration ATTRACkTIVE'!D63+'7.IKOP declaration FFL4E'!D63+'8.IKOP declaration IMPACT-1'!D63+'9.IKOP declaration PLASA'!D63+'10.IKOP declaration CONNECTA'!D63+'11.IKOP declaration IN2SMART'!D63+'12.IKOP declaration IN2TRACK'!D63+'13.IKOP declaration PINTA'!D63</f>
        <v>0</v>
      </c>
      <c r="E63" s="115">
        <f>'1.IKOP declaration X2Rail-1'!E63+'2.IKOP declaration FR8RAIL'!E63+'3.IKOP declaration ARCC'!E63+'4.IKOP declaration FINE 1'!E63+'5.IKOP declaration Co-Active'!E63+'6.IKOP declaration ATTRACkTIVE'!E63+'7.IKOP declaration FFL4E'!E63+'8.IKOP declaration IMPACT-1'!E63+'9.IKOP declaration PLASA'!E63+'10.IKOP declaration CONNECTA'!E63+'11.IKOP declaration IN2SMART'!E63+'12.IKOP declaration IN2TRACK'!E63+'13.IKOP declaration PINTA'!E63</f>
        <v>0</v>
      </c>
      <c r="F63" s="115">
        <f>'1.IKOP declaration X2Rail-1'!F63+'2.IKOP declaration FR8RAIL'!F63+'3.IKOP declaration ARCC'!F63+'4.IKOP declaration FINE 1'!F63+'5.IKOP declaration Co-Active'!F63+'6.IKOP declaration ATTRACkTIVE'!F63+'7.IKOP declaration FFL4E'!F63+'8.IKOP declaration IMPACT-1'!F63+'9.IKOP declaration PLASA'!F63+'10.IKOP declaration CONNECTA'!F63+'11.IKOP declaration IN2SMART'!F63+'12.IKOP declaration IN2TRACK'!F63+'13.IKOP declaration PINTA'!F63</f>
        <v>0</v>
      </c>
      <c r="G63" s="115">
        <f>'1.IKOP declaration X2Rail-1'!G63+'2.IKOP declaration FR8RAIL'!G63+'3.IKOP declaration ARCC'!G63+'4.IKOP declaration FINE 1'!G63+'5.IKOP declaration Co-Active'!G63+'6.IKOP declaration ATTRACkTIVE'!G63+'7.IKOP declaration FFL4E'!G63+'8.IKOP declaration IMPACT-1'!G63+'9.IKOP declaration PLASA'!G63+'10.IKOP declaration CONNECTA'!G63+'11.IKOP declaration IN2SMART'!G63+'12.IKOP declaration IN2TRACK'!G63+'13.IKOP declaration PINTA'!G63</f>
        <v>0</v>
      </c>
      <c r="H63" s="115">
        <f>'1.IKOP declaration X2Rail-1'!H63+'2.IKOP declaration FR8RAIL'!H63+'3.IKOP declaration ARCC'!H63+'4.IKOP declaration FINE 1'!H63+'5.IKOP declaration Co-Active'!H63+'6.IKOP declaration ATTRACkTIVE'!H63+'7.IKOP declaration FFL4E'!H63+'8.IKOP declaration IMPACT-1'!H63+'9.IKOP declaration PLASA'!H63+'10.IKOP declaration CONNECTA'!H63+'11.IKOP declaration IN2SMART'!H63+'12.IKOP declaration IN2TRACK'!H63+'13.IKOP declaration PINTA'!H63</f>
        <v>0</v>
      </c>
      <c r="I63" s="115">
        <f>'1.IKOP declaration X2Rail-1'!I63+'2.IKOP declaration FR8RAIL'!I63+'3.IKOP declaration ARCC'!I63+'4.IKOP declaration FINE 1'!I63+'5.IKOP declaration Co-Active'!I63+'6.IKOP declaration ATTRACkTIVE'!I63+'7.IKOP declaration FFL4E'!I63+'8.IKOP declaration IMPACT-1'!I63+'9.IKOP declaration PLASA'!I63+'10.IKOP declaration CONNECTA'!I63+'11.IKOP declaration IN2SMART'!I63+'12.IKOP declaration IN2TRACK'!I63+'13.IKOP declaration PINTA'!I63</f>
        <v>0</v>
      </c>
      <c r="J63" s="115">
        <f>'1.IKOP declaration X2Rail-1'!J63+'2.IKOP declaration FR8RAIL'!J63+'3.IKOP declaration ARCC'!J63+'4.IKOP declaration FINE 1'!J63+'5.IKOP declaration Co-Active'!J63+'6.IKOP declaration ATTRACkTIVE'!J63+'7.IKOP declaration FFL4E'!J63+'8.IKOP declaration IMPACT-1'!J63+'9.IKOP declaration PLASA'!J63+'10.IKOP declaration CONNECTA'!J63+'11.IKOP declaration IN2SMART'!J63+'12.IKOP declaration IN2TRACK'!J63+'13.IKOP declaration PINTA'!J63</f>
        <v>0</v>
      </c>
      <c r="K63" s="116"/>
      <c r="L63" s="115">
        <f>'1.IKOP declaration X2Rail-1'!L63+'2.IKOP declaration FR8RAIL'!L63+'3.IKOP declaration ARCC'!L63+'4.IKOP declaration FINE 1'!L63+'5.IKOP declaration Co-Active'!L63+'6.IKOP declaration ATTRACkTIVE'!L63+'7.IKOP declaration FFL4E'!L63+'8.IKOP declaration IMPACT-1'!L63+'9.IKOP declaration PLASA'!L63+'10.IKOP declaration CONNECTA'!L63+'11.IKOP declaration IN2SMART'!L63+'12.IKOP declaration IN2TRACK'!L63+'13.IKOP declaration PINTA'!L63</f>
        <v>0</v>
      </c>
      <c r="M63" s="115">
        <f>'1.IKOP declaration X2Rail-1'!M63+'2.IKOP declaration FR8RAIL'!M63+'3.IKOP declaration ARCC'!M63+'4.IKOP declaration FINE 1'!M63+'5.IKOP declaration Co-Active'!M63+'6.IKOP declaration ATTRACkTIVE'!M63+'7.IKOP declaration FFL4E'!M63+'8.IKOP declaration IMPACT-1'!M63+'9.IKOP declaration PLASA'!M63+'10.IKOP declaration CONNECTA'!M63+'11.IKOP declaration IN2SMART'!M63+'12.IKOP declaration IN2TRACK'!M63+'13.IKOP declaration PINTA'!M63</f>
        <v>0</v>
      </c>
      <c r="N63" s="72"/>
      <c r="O63" s="117">
        <f>'1.IKOP declaration X2Rail-1'!O63+'2.IKOP declaration FR8RAIL'!O63+'3.IKOP declaration ARCC'!O63+'4.IKOP declaration FINE 1'!O63+'5.IKOP declaration Co-Active'!O63+'6.IKOP declaration ATTRACkTIVE'!O63+'7.IKOP declaration FFL4E'!O63+'8.IKOP declaration IMPACT-1'!O63+'9.IKOP declaration PLASA'!O63+'10.IKOP declaration CONNECTA'!O63+'11.IKOP declaration IN2SMART'!O63+'12.IKOP declaration IN2TRACK'!O63+'13.IKOP declaration PINTA'!O63</f>
        <v>0</v>
      </c>
      <c r="P63" s="118">
        <f>'1.IKOP declaration X2Rail-1'!P63+'2.IKOP declaration FR8RAIL'!P63+'3.IKOP declaration ARCC'!P63+'4.IKOP declaration FINE 1'!P63+'5.IKOP declaration Co-Active'!P63+'6.IKOP declaration ATTRACkTIVE'!P63+'7.IKOP declaration FFL4E'!P63+'8.IKOP declaration IMPACT-1'!P63+'9.IKOP declaration PLASA'!P63+'10.IKOP declaration CONNECTA'!P63+'11.IKOP declaration IN2SMART'!P63+'12.IKOP declaration IN2TRACK'!P63+'13.IKOP declaration PINTA'!P63</f>
        <v>0</v>
      </c>
      <c r="Q63" s="119">
        <f>'1.IKOP declaration X2Rail-1'!Q63+'2.IKOP declaration FR8RAIL'!Q63+'3.IKOP declaration ARCC'!Q63+'4.IKOP declaration FINE 1'!Q63+'5.IKOP declaration Co-Active'!Q63+'6.IKOP declaration ATTRACkTIVE'!Q63+'7.IKOP declaration FFL4E'!Q63+'8.IKOP declaration IMPACT-1'!Q63+'9.IKOP declaration PLASA'!Q63+'10.IKOP declaration CONNECTA'!Q63+'11.IKOP declaration IN2SMART'!Q63+'12.IKOP declaration IN2TRACK'!Q63+'13.IKOP declaration PINTA'!Q63</f>
        <v>0</v>
      </c>
      <c r="S63" s="156" t="e">
        <f t="shared" si="2"/>
        <v>#DIV/0!</v>
      </c>
    </row>
    <row r="64" spans="1:19" x14ac:dyDescent="0.25">
      <c r="A64" s="80">
        <f>'A. Member''s list'!$A61</f>
        <v>0</v>
      </c>
      <c r="B64" s="83">
        <f>'A. Member''s list'!$B61</f>
        <v>0</v>
      </c>
      <c r="C64" s="115">
        <f>'1.IKOP declaration X2Rail-1'!C64+'2.IKOP declaration FR8RAIL'!C64+'3.IKOP declaration ARCC'!C64+'4.IKOP declaration FINE 1'!C64+'5.IKOP declaration Co-Active'!C64+'6.IKOP declaration ATTRACkTIVE'!C64+'7.IKOP declaration FFL4E'!C64+'8.IKOP declaration IMPACT-1'!C64+'9.IKOP declaration PLASA'!C64+'10.IKOP declaration CONNECTA'!C64+'11.IKOP declaration IN2SMART'!C64+'12.IKOP declaration IN2TRACK'!C64+'13.IKOP declaration PINTA'!C64</f>
        <v>0</v>
      </c>
      <c r="D64" s="115">
        <f>'1.IKOP declaration X2Rail-1'!D64+'2.IKOP declaration FR8RAIL'!D64+'3.IKOP declaration ARCC'!D64+'4.IKOP declaration FINE 1'!D64+'5.IKOP declaration Co-Active'!D64+'6.IKOP declaration ATTRACkTIVE'!D64+'7.IKOP declaration FFL4E'!D64+'8.IKOP declaration IMPACT-1'!D64+'9.IKOP declaration PLASA'!D64+'10.IKOP declaration CONNECTA'!D64+'11.IKOP declaration IN2SMART'!D64+'12.IKOP declaration IN2TRACK'!D64+'13.IKOP declaration PINTA'!D64</f>
        <v>0</v>
      </c>
      <c r="E64" s="115">
        <f>'1.IKOP declaration X2Rail-1'!E64+'2.IKOP declaration FR8RAIL'!E64+'3.IKOP declaration ARCC'!E64+'4.IKOP declaration FINE 1'!E64+'5.IKOP declaration Co-Active'!E64+'6.IKOP declaration ATTRACkTIVE'!E64+'7.IKOP declaration FFL4E'!E64+'8.IKOP declaration IMPACT-1'!E64+'9.IKOP declaration PLASA'!E64+'10.IKOP declaration CONNECTA'!E64+'11.IKOP declaration IN2SMART'!E64+'12.IKOP declaration IN2TRACK'!E64+'13.IKOP declaration PINTA'!E64</f>
        <v>0</v>
      </c>
      <c r="F64" s="115">
        <f>'1.IKOP declaration X2Rail-1'!F64+'2.IKOP declaration FR8RAIL'!F64+'3.IKOP declaration ARCC'!F64+'4.IKOP declaration FINE 1'!F64+'5.IKOP declaration Co-Active'!F64+'6.IKOP declaration ATTRACkTIVE'!F64+'7.IKOP declaration FFL4E'!F64+'8.IKOP declaration IMPACT-1'!F64+'9.IKOP declaration PLASA'!F64+'10.IKOP declaration CONNECTA'!F64+'11.IKOP declaration IN2SMART'!F64+'12.IKOP declaration IN2TRACK'!F64+'13.IKOP declaration PINTA'!F64</f>
        <v>0</v>
      </c>
      <c r="G64" s="115">
        <f>'1.IKOP declaration X2Rail-1'!G64+'2.IKOP declaration FR8RAIL'!G64+'3.IKOP declaration ARCC'!G64+'4.IKOP declaration FINE 1'!G64+'5.IKOP declaration Co-Active'!G64+'6.IKOP declaration ATTRACkTIVE'!G64+'7.IKOP declaration FFL4E'!G64+'8.IKOP declaration IMPACT-1'!G64+'9.IKOP declaration PLASA'!G64+'10.IKOP declaration CONNECTA'!G64+'11.IKOP declaration IN2SMART'!G64+'12.IKOP declaration IN2TRACK'!G64+'13.IKOP declaration PINTA'!G64</f>
        <v>0</v>
      </c>
      <c r="H64" s="115">
        <f>'1.IKOP declaration X2Rail-1'!H64+'2.IKOP declaration FR8RAIL'!H64+'3.IKOP declaration ARCC'!H64+'4.IKOP declaration FINE 1'!H64+'5.IKOP declaration Co-Active'!H64+'6.IKOP declaration ATTRACkTIVE'!H64+'7.IKOP declaration FFL4E'!H64+'8.IKOP declaration IMPACT-1'!H64+'9.IKOP declaration PLASA'!H64+'10.IKOP declaration CONNECTA'!H64+'11.IKOP declaration IN2SMART'!H64+'12.IKOP declaration IN2TRACK'!H64+'13.IKOP declaration PINTA'!H64</f>
        <v>0</v>
      </c>
      <c r="I64" s="115">
        <f>'1.IKOP declaration X2Rail-1'!I64+'2.IKOP declaration FR8RAIL'!I64+'3.IKOP declaration ARCC'!I64+'4.IKOP declaration FINE 1'!I64+'5.IKOP declaration Co-Active'!I64+'6.IKOP declaration ATTRACkTIVE'!I64+'7.IKOP declaration FFL4E'!I64+'8.IKOP declaration IMPACT-1'!I64+'9.IKOP declaration PLASA'!I64+'10.IKOP declaration CONNECTA'!I64+'11.IKOP declaration IN2SMART'!I64+'12.IKOP declaration IN2TRACK'!I64+'13.IKOP declaration PINTA'!I64</f>
        <v>0</v>
      </c>
      <c r="J64" s="115">
        <f>'1.IKOP declaration X2Rail-1'!J64+'2.IKOP declaration FR8RAIL'!J64+'3.IKOP declaration ARCC'!J64+'4.IKOP declaration FINE 1'!J64+'5.IKOP declaration Co-Active'!J64+'6.IKOP declaration ATTRACkTIVE'!J64+'7.IKOP declaration FFL4E'!J64+'8.IKOP declaration IMPACT-1'!J64+'9.IKOP declaration PLASA'!J64+'10.IKOP declaration CONNECTA'!J64+'11.IKOP declaration IN2SMART'!J64+'12.IKOP declaration IN2TRACK'!J64+'13.IKOP declaration PINTA'!J64</f>
        <v>0</v>
      </c>
      <c r="K64" s="116"/>
      <c r="L64" s="115">
        <f>'1.IKOP declaration X2Rail-1'!L64+'2.IKOP declaration FR8RAIL'!L64+'3.IKOP declaration ARCC'!L64+'4.IKOP declaration FINE 1'!L64+'5.IKOP declaration Co-Active'!L64+'6.IKOP declaration ATTRACkTIVE'!L64+'7.IKOP declaration FFL4E'!L64+'8.IKOP declaration IMPACT-1'!L64+'9.IKOP declaration PLASA'!L64+'10.IKOP declaration CONNECTA'!L64+'11.IKOP declaration IN2SMART'!L64+'12.IKOP declaration IN2TRACK'!L64+'13.IKOP declaration PINTA'!L64</f>
        <v>0</v>
      </c>
      <c r="M64" s="115">
        <f>'1.IKOP declaration X2Rail-1'!M64+'2.IKOP declaration FR8RAIL'!M64+'3.IKOP declaration ARCC'!M64+'4.IKOP declaration FINE 1'!M64+'5.IKOP declaration Co-Active'!M64+'6.IKOP declaration ATTRACkTIVE'!M64+'7.IKOP declaration FFL4E'!M64+'8.IKOP declaration IMPACT-1'!M64+'9.IKOP declaration PLASA'!M64+'10.IKOP declaration CONNECTA'!M64+'11.IKOP declaration IN2SMART'!M64+'12.IKOP declaration IN2TRACK'!M64+'13.IKOP declaration PINTA'!M64</f>
        <v>0</v>
      </c>
      <c r="N64" s="72"/>
      <c r="O64" s="117">
        <f>'1.IKOP declaration X2Rail-1'!O64+'2.IKOP declaration FR8RAIL'!O64+'3.IKOP declaration ARCC'!O64+'4.IKOP declaration FINE 1'!O64+'5.IKOP declaration Co-Active'!O64+'6.IKOP declaration ATTRACkTIVE'!O64+'7.IKOP declaration FFL4E'!O64+'8.IKOP declaration IMPACT-1'!O64+'9.IKOP declaration PLASA'!O64+'10.IKOP declaration CONNECTA'!O64+'11.IKOP declaration IN2SMART'!O64+'12.IKOP declaration IN2TRACK'!O64+'13.IKOP declaration PINTA'!O64</f>
        <v>0</v>
      </c>
      <c r="P64" s="118">
        <f>'1.IKOP declaration X2Rail-1'!P64+'2.IKOP declaration FR8RAIL'!P64+'3.IKOP declaration ARCC'!P64+'4.IKOP declaration FINE 1'!P64+'5.IKOP declaration Co-Active'!P64+'6.IKOP declaration ATTRACkTIVE'!P64+'7.IKOP declaration FFL4E'!P64+'8.IKOP declaration IMPACT-1'!P64+'9.IKOP declaration PLASA'!P64+'10.IKOP declaration CONNECTA'!P64+'11.IKOP declaration IN2SMART'!P64+'12.IKOP declaration IN2TRACK'!P64+'13.IKOP declaration PINTA'!P64</f>
        <v>0</v>
      </c>
      <c r="Q64" s="119">
        <f>'1.IKOP declaration X2Rail-1'!Q64+'2.IKOP declaration FR8RAIL'!Q64+'3.IKOP declaration ARCC'!Q64+'4.IKOP declaration FINE 1'!Q64+'5.IKOP declaration Co-Active'!Q64+'6.IKOP declaration ATTRACkTIVE'!Q64+'7.IKOP declaration FFL4E'!Q64+'8.IKOP declaration IMPACT-1'!Q64+'9.IKOP declaration PLASA'!Q64+'10.IKOP declaration CONNECTA'!Q64+'11.IKOP declaration IN2SMART'!Q64+'12.IKOP declaration IN2TRACK'!Q64+'13.IKOP declaration PINTA'!Q64</f>
        <v>0</v>
      </c>
      <c r="S64" s="156" t="e">
        <f t="shared" si="2"/>
        <v>#DIV/0!</v>
      </c>
    </row>
    <row r="65" spans="1:19" x14ac:dyDescent="0.25">
      <c r="A65" s="80">
        <f>'A. Member''s list'!$A62</f>
        <v>0</v>
      </c>
      <c r="B65" s="83">
        <f>'A. Member''s list'!$B62</f>
        <v>0</v>
      </c>
      <c r="C65" s="115">
        <f>'1.IKOP declaration X2Rail-1'!C65+'2.IKOP declaration FR8RAIL'!C65+'3.IKOP declaration ARCC'!C65+'4.IKOP declaration FINE 1'!C65+'5.IKOP declaration Co-Active'!C65+'6.IKOP declaration ATTRACkTIVE'!C65+'7.IKOP declaration FFL4E'!C65+'8.IKOP declaration IMPACT-1'!C65+'9.IKOP declaration PLASA'!C65+'10.IKOP declaration CONNECTA'!C65+'11.IKOP declaration IN2SMART'!C65+'12.IKOP declaration IN2TRACK'!C65+'13.IKOP declaration PINTA'!C65</f>
        <v>0</v>
      </c>
      <c r="D65" s="115">
        <f>'1.IKOP declaration X2Rail-1'!D65+'2.IKOP declaration FR8RAIL'!D65+'3.IKOP declaration ARCC'!D65+'4.IKOP declaration FINE 1'!D65+'5.IKOP declaration Co-Active'!D65+'6.IKOP declaration ATTRACkTIVE'!D65+'7.IKOP declaration FFL4E'!D65+'8.IKOP declaration IMPACT-1'!D65+'9.IKOP declaration PLASA'!D65+'10.IKOP declaration CONNECTA'!D65+'11.IKOP declaration IN2SMART'!D65+'12.IKOP declaration IN2TRACK'!D65+'13.IKOP declaration PINTA'!D65</f>
        <v>0</v>
      </c>
      <c r="E65" s="115">
        <f>'1.IKOP declaration X2Rail-1'!E65+'2.IKOP declaration FR8RAIL'!E65+'3.IKOP declaration ARCC'!E65+'4.IKOP declaration FINE 1'!E65+'5.IKOP declaration Co-Active'!E65+'6.IKOP declaration ATTRACkTIVE'!E65+'7.IKOP declaration FFL4E'!E65+'8.IKOP declaration IMPACT-1'!E65+'9.IKOP declaration PLASA'!E65+'10.IKOP declaration CONNECTA'!E65+'11.IKOP declaration IN2SMART'!E65+'12.IKOP declaration IN2TRACK'!E65+'13.IKOP declaration PINTA'!E65</f>
        <v>0</v>
      </c>
      <c r="F65" s="115">
        <f>'1.IKOP declaration X2Rail-1'!F65+'2.IKOP declaration FR8RAIL'!F65+'3.IKOP declaration ARCC'!F65+'4.IKOP declaration FINE 1'!F65+'5.IKOP declaration Co-Active'!F65+'6.IKOP declaration ATTRACkTIVE'!F65+'7.IKOP declaration FFL4E'!F65+'8.IKOP declaration IMPACT-1'!F65+'9.IKOP declaration PLASA'!F65+'10.IKOP declaration CONNECTA'!F65+'11.IKOP declaration IN2SMART'!F65+'12.IKOP declaration IN2TRACK'!F65+'13.IKOP declaration PINTA'!F65</f>
        <v>0</v>
      </c>
      <c r="G65" s="115">
        <f>'1.IKOP declaration X2Rail-1'!G65+'2.IKOP declaration FR8RAIL'!G65+'3.IKOP declaration ARCC'!G65+'4.IKOP declaration FINE 1'!G65+'5.IKOP declaration Co-Active'!G65+'6.IKOP declaration ATTRACkTIVE'!G65+'7.IKOP declaration FFL4E'!G65+'8.IKOP declaration IMPACT-1'!G65+'9.IKOP declaration PLASA'!G65+'10.IKOP declaration CONNECTA'!G65+'11.IKOP declaration IN2SMART'!G65+'12.IKOP declaration IN2TRACK'!G65+'13.IKOP declaration PINTA'!G65</f>
        <v>0</v>
      </c>
      <c r="H65" s="115">
        <f>'1.IKOP declaration X2Rail-1'!H65+'2.IKOP declaration FR8RAIL'!H65+'3.IKOP declaration ARCC'!H65+'4.IKOP declaration FINE 1'!H65+'5.IKOP declaration Co-Active'!H65+'6.IKOP declaration ATTRACkTIVE'!H65+'7.IKOP declaration FFL4E'!H65+'8.IKOP declaration IMPACT-1'!H65+'9.IKOP declaration PLASA'!H65+'10.IKOP declaration CONNECTA'!H65+'11.IKOP declaration IN2SMART'!H65+'12.IKOP declaration IN2TRACK'!H65+'13.IKOP declaration PINTA'!H65</f>
        <v>0</v>
      </c>
      <c r="I65" s="115">
        <f>'1.IKOP declaration X2Rail-1'!I65+'2.IKOP declaration FR8RAIL'!I65+'3.IKOP declaration ARCC'!I65+'4.IKOP declaration FINE 1'!I65+'5.IKOP declaration Co-Active'!I65+'6.IKOP declaration ATTRACkTIVE'!I65+'7.IKOP declaration FFL4E'!I65+'8.IKOP declaration IMPACT-1'!I65+'9.IKOP declaration PLASA'!I65+'10.IKOP declaration CONNECTA'!I65+'11.IKOP declaration IN2SMART'!I65+'12.IKOP declaration IN2TRACK'!I65+'13.IKOP declaration PINTA'!I65</f>
        <v>0</v>
      </c>
      <c r="J65" s="115">
        <f>'1.IKOP declaration X2Rail-1'!J65+'2.IKOP declaration FR8RAIL'!J65+'3.IKOP declaration ARCC'!J65+'4.IKOP declaration FINE 1'!J65+'5.IKOP declaration Co-Active'!J65+'6.IKOP declaration ATTRACkTIVE'!J65+'7.IKOP declaration FFL4E'!J65+'8.IKOP declaration IMPACT-1'!J65+'9.IKOP declaration PLASA'!J65+'10.IKOP declaration CONNECTA'!J65+'11.IKOP declaration IN2SMART'!J65+'12.IKOP declaration IN2TRACK'!J65+'13.IKOP declaration PINTA'!J65</f>
        <v>0</v>
      </c>
      <c r="K65" s="116"/>
      <c r="L65" s="115">
        <f>'1.IKOP declaration X2Rail-1'!L65+'2.IKOP declaration FR8RAIL'!L65+'3.IKOP declaration ARCC'!L65+'4.IKOP declaration FINE 1'!L65+'5.IKOP declaration Co-Active'!L65+'6.IKOP declaration ATTRACkTIVE'!L65+'7.IKOP declaration FFL4E'!L65+'8.IKOP declaration IMPACT-1'!L65+'9.IKOP declaration PLASA'!L65+'10.IKOP declaration CONNECTA'!L65+'11.IKOP declaration IN2SMART'!L65+'12.IKOP declaration IN2TRACK'!L65+'13.IKOP declaration PINTA'!L65</f>
        <v>0</v>
      </c>
      <c r="M65" s="115">
        <f>'1.IKOP declaration X2Rail-1'!M65+'2.IKOP declaration FR8RAIL'!M65+'3.IKOP declaration ARCC'!M65+'4.IKOP declaration FINE 1'!M65+'5.IKOP declaration Co-Active'!M65+'6.IKOP declaration ATTRACkTIVE'!M65+'7.IKOP declaration FFL4E'!M65+'8.IKOP declaration IMPACT-1'!M65+'9.IKOP declaration PLASA'!M65+'10.IKOP declaration CONNECTA'!M65+'11.IKOP declaration IN2SMART'!M65+'12.IKOP declaration IN2TRACK'!M65+'13.IKOP declaration PINTA'!M65</f>
        <v>0</v>
      </c>
      <c r="N65" s="72"/>
      <c r="O65" s="117">
        <f>'1.IKOP declaration X2Rail-1'!O65+'2.IKOP declaration FR8RAIL'!O65+'3.IKOP declaration ARCC'!O65+'4.IKOP declaration FINE 1'!O65+'5.IKOP declaration Co-Active'!O65+'6.IKOP declaration ATTRACkTIVE'!O65+'7.IKOP declaration FFL4E'!O65+'8.IKOP declaration IMPACT-1'!O65+'9.IKOP declaration PLASA'!O65+'10.IKOP declaration CONNECTA'!O65+'11.IKOP declaration IN2SMART'!O65+'12.IKOP declaration IN2TRACK'!O65+'13.IKOP declaration PINTA'!O65</f>
        <v>0</v>
      </c>
      <c r="P65" s="118">
        <f>'1.IKOP declaration X2Rail-1'!P65+'2.IKOP declaration FR8RAIL'!P65+'3.IKOP declaration ARCC'!P65+'4.IKOP declaration FINE 1'!P65+'5.IKOP declaration Co-Active'!P65+'6.IKOP declaration ATTRACkTIVE'!P65+'7.IKOP declaration FFL4E'!P65+'8.IKOP declaration IMPACT-1'!P65+'9.IKOP declaration PLASA'!P65+'10.IKOP declaration CONNECTA'!P65+'11.IKOP declaration IN2SMART'!P65+'12.IKOP declaration IN2TRACK'!P65+'13.IKOP declaration PINTA'!P65</f>
        <v>0</v>
      </c>
      <c r="Q65" s="119">
        <f>'1.IKOP declaration X2Rail-1'!Q65+'2.IKOP declaration FR8RAIL'!Q65+'3.IKOP declaration ARCC'!Q65+'4.IKOP declaration FINE 1'!Q65+'5.IKOP declaration Co-Active'!Q65+'6.IKOP declaration ATTRACkTIVE'!Q65+'7.IKOP declaration FFL4E'!Q65+'8.IKOP declaration IMPACT-1'!Q65+'9.IKOP declaration PLASA'!Q65+'10.IKOP declaration CONNECTA'!Q65+'11.IKOP declaration IN2SMART'!Q65+'12.IKOP declaration IN2TRACK'!Q65+'13.IKOP declaration PINTA'!Q65</f>
        <v>0</v>
      </c>
      <c r="S65" s="156" t="e">
        <f t="shared" si="2"/>
        <v>#DIV/0!</v>
      </c>
    </row>
    <row r="66" spans="1:19" x14ac:dyDescent="0.25">
      <c r="A66" s="80">
        <f>'A. Member''s list'!$A63</f>
        <v>0</v>
      </c>
      <c r="B66" s="83">
        <f>'A. Member''s list'!$B63</f>
        <v>0</v>
      </c>
      <c r="C66" s="115">
        <f>'1.IKOP declaration X2Rail-1'!C66+'2.IKOP declaration FR8RAIL'!C66+'3.IKOP declaration ARCC'!C66+'4.IKOP declaration FINE 1'!C66+'5.IKOP declaration Co-Active'!C66+'6.IKOP declaration ATTRACkTIVE'!C66+'7.IKOP declaration FFL4E'!C66+'8.IKOP declaration IMPACT-1'!C66+'9.IKOP declaration PLASA'!C66+'10.IKOP declaration CONNECTA'!C66+'11.IKOP declaration IN2SMART'!C66+'12.IKOP declaration IN2TRACK'!C66+'13.IKOP declaration PINTA'!C66</f>
        <v>0</v>
      </c>
      <c r="D66" s="115">
        <f>'1.IKOP declaration X2Rail-1'!D66+'2.IKOP declaration FR8RAIL'!D66+'3.IKOP declaration ARCC'!D66+'4.IKOP declaration FINE 1'!D66+'5.IKOP declaration Co-Active'!D66+'6.IKOP declaration ATTRACkTIVE'!D66+'7.IKOP declaration FFL4E'!D66+'8.IKOP declaration IMPACT-1'!D66+'9.IKOP declaration PLASA'!D66+'10.IKOP declaration CONNECTA'!D66+'11.IKOP declaration IN2SMART'!D66+'12.IKOP declaration IN2TRACK'!D66+'13.IKOP declaration PINTA'!D66</f>
        <v>0</v>
      </c>
      <c r="E66" s="115">
        <f>'1.IKOP declaration X2Rail-1'!E66+'2.IKOP declaration FR8RAIL'!E66+'3.IKOP declaration ARCC'!E66+'4.IKOP declaration FINE 1'!E66+'5.IKOP declaration Co-Active'!E66+'6.IKOP declaration ATTRACkTIVE'!E66+'7.IKOP declaration FFL4E'!E66+'8.IKOP declaration IMPACT-1'!E66+'9.IKOP declaration PLASA'!E66+'10.IKOP declaration CONNECTA'!E66+'11.IKOP declaration IN2SMART'!E66+'12.IKOP declaration IN2TRACK'!E66+'13.IKOP declaration PINTA'!E66</f>
        <v>0</v>
      </c>
      <c r="F66" s="115">
        <f>'1.IKOP declaration X2Rail-1'!F66+'2.IKOP declaration FR8RAIL'!F66+'3.IKOP declaration ARCC'!F66+'4.IKOP declaration FINE 1'!F66+'5.IKOP declaration Co-Active'!F66+'6.IKOP declaration ATTRACkTIVE'!F66+'7.IKOP declaration FFL4E'!F66+'8.IKOP declaration IMPACT-1'!F66+'9.IKOP declaration PLASA'!F66+'10.IKOP declaration CONNECTA'!F66+'11.IKOP declaration IN2SMART'!F66+'12.IKOP declaration IN2TRACK'!F66+'13.IKOP declaration PINTA'!F66</f>
        <v>0</v>
      </c>
      <c r="G66" s="115">
        <f>'1.IKOP declaration X2Rail-1'!G66+'2.IKOP declaration FR8RAIL'!G66+'3.IKOP declaration ARCC'!G66+'4.IKOP declaration FINE 1'!G66+'5.IKOP declaration Co-Active'!G66+'6.IKOP declaration ATTRACkTIVE'!G66+'7.IKOP declaration FFL4E'!G66+'8.IKOP declaration IMPACT-1'!G66+'9.IKOP declaration PLASA'!G66+'10.IKOP declaration CONNECTA'!G66+'11.IKOP declaration IN2SMART'!G66+'12.IKOP declaration IN2TRACK'!G66+'13.IKOP declaration PINTA'!G66</f>
        <v>0</v>
      </c>
      <c r="H66" s="115">
        <f>'1.IKOP declaration X2Rail-1'!H66+'2.IKOP declaration FR8RAIL'!H66+'3.IKOP declaration ARCC'!H66+'4.IKOP declaration FINE 1'!H66+'5.IKOP declaration Co-Active'!H66+'6.IKOP declaration ATTRACkTIVE'!H66+'7.IKOP declaration FFL4E'!H66+'8.IKOP declaration IMPACT-1'!H66+'9.IKOP declaration PLASA'!H66+'10.IKOP declaration CONNECTA'!H66+'11.IKOP declaration IN2SMART'!H66+'12.IKOP declaration IN2TRACK'!H66+'13.IKOP declaration PINTA'!H66</f>
        <v>0</v>
      </c>
      <c r="I66" s="115">
        <f>'1.IKOP declaration X2Rail-1'!I66+'2.IKOP declaration FR8RAIL'!I66+'3.IKOP declaration ARCC'!I66+'4.IKOP declaration FINE 1'!I66+'5.IKOP declaration Co-Active'!I66+'6.IKOP declaration ATTRACkTIVE'!I66+'7.IKOP declaration FFL4E'!I66+'8.IKOP declaration IMPACT-1'!I66+'9.IKOP declaration PLASA'!I66+'10.IKOP declaration CONNECTA'!I66+'11.IKOP declaration IN2SMART'!I66+'12.IKOP declaration IN2TRACK'!I66+'13.IKOP declaration PINTA'!I66</f>
        <v>0</v>
      </c>
      <c r="J66" s="115">
        <f>'1.IKOP declaration X2Rail-1'!J66+'2.IKOP declaration FR8RAIL'!J66+'3.IKOP declaration ARCC'!J66+'4.IKOP declaration FINE 1'!J66+'5.IKOP declaration Co-Active'!J66+'6.IKOP declaration ATTRACkTIVE'!J66+'7.IKOP declaration FFL4E'!J66+'8.IKOP declaration IMPACT-1'!J66+'9.IKOP declaration PLASA'!J66+'10.IKOP declaration CONNECTA'!J66+'11.IKOP declaration IN2SMART'!J66+'12.IKOP declaration IN2TRACK'!J66+'13.IKOP declaration PINTA'!J66</f>
        <v>0</v>
      </c>
      <c r="K66" s="116"/>
      <c r="L66" s="115">
        <f>'1.IKOP declaration X2Rail-1'!L66+'2.IKOP declaration FR8RAIL'!L66+'3.IKOP declaration ARCC'!L66+'4.IKOP declaration FINE 1'!L66+'5.IKOP declaration Co-Active'!L66+'6.IKOP declaration ATTRACkTIVE'!L66+'7.IKOP declaration FFL4E'!L66+'8.IKOP declaration IMPACT-1'!L66+'9.IKOP declaration PLASA'!L66+'10.IKOP declaration CONNECTA'!L66+'11.IKOP declaration IN2SMART'!L66+'12.IKOP declaration IN2TRACK'!L66+'13.IKOP declaration PINTA'!L66</f>
        <v>0</v>
      </c>
      <c r="M66" s="115">
        <f>'1.IKOP declaration X2Rail-1'!M66+'2.IKOP declaration FR8RAIL'!M66+'3.IKOP declaration ARCC'!M66+'4.IKOP declaration FINE 1'!M66+'5.IKOP declaration Co-Active'!M66+'6.IKOP declaration ATTRACkTIVE'!M66+'7.IKOP declaration FFL4E'!M66+'8.IKOP declaration IMPACT-1'!M66+'9.IKOP declaration PLASA'!M66+'10.IKOP declaration CONNECTA'!M66+'11.IKOP declaration IN2SMART'!M66+'12.IKOP declaration IN2TRACK'!M66+'13.IKOP declaration PINTA'!M66</f>
        <v>0</v>
      </c>
      <c r="N66" s="72"/>
      <c r="O66" s="117">
        <f>'1.IKOP declaration X2Rail-1'!O66+'2.IKOP declaration FR8RAIL'!O66+'3.IKOP declaration ARCC'!O66+'4.IKOP declaration FINE 1'!O66+'5.IKOP declaration Co-Active'!O66+'6.IKOP declaration ATTRACkTIVE'!O66+'7.IKOP declaration FFL4E'!O66+'8.IKOP declaration IMPACT-1'!O66+'9.IKOP declaration PLASA'!O66+'10.IKOP declaration CONNECTA'!O66+'11.IKOP declaration IN2SMART'!O66+'12.IKOP declaration IN2TRACK'!O66+'13.IKOP declaration PINTA'!O66</f>
        <v>0</v>
      </c>
      <c r="P66" s="118">
        <f>'1.IKOP declaration X2Rail-1'!P66+'2.IKOP declaration FR8RAIL'!P66+'3.IKOP declaration ARCC'!P66+'4.IKOP declaration FINE 1'!P66+'5.IKOP declaration Co-Active'!P66+'6.IKOP declaration ATTRACkTIVE'!P66+'7.IKOP declaration FFL4E'!P66+'8.IKOP declaration IMPACT-1'!P66+'9.IKOP declaration PLASA'!P66+'10.IKOP declaration CONNECTA'!P66+'11.IKOP declaration IN2SMART'!P66+'12.IKOP declaration IN2TRACK'!P66+'13.IKOP declaration PINTA'!P66</f>
        <v>0</v>
      </c>
      <c r="Q66" s="119">
        <f>'1.IKOP declaration X2Rail-1'!Q66+'2.IKOP declaration FR8RAIL'!Q66+'3.IKOP declaration ARCC'!Q66+'4.IKOP declaration FINE 1'!Q66+'5.IKOP declaration Co-Active'!Q66+'6.IKOP declaration ATTRACkTIVE'!Q66+'7.IKOP declaration FFL4E'!Q66+'8.IKOP declaration IMPACT-1'!Q66+'9.IKOP declaration PLASA'!Q66+'10.IKOP declaration CONNECTA'!Q66+'11.IKOP declaration IN2SMART'!Q66+'12.IKOP declaration IN2TRACK'!Q66+'13.IKOP declaration PINTA'!Q66</f>
        <v>0</v>
      </c>
      <c r="S66" s="156" t="e">
        <f t="shared" si="2"/>
        <v>#DIV/0!</v>
      </c>
    </row>
    <row r="67" spans="1:19" x14ac:dyDescent="0.25">
      <c r="A67" s="80">
        <f>'A. Member''s list'!$A64</f>
        <v>0</v>
      </c>
      <c r="B67" s="83">
        <f>'A. Member''s list'!$B64</f>
        <v>0</v>
      </c>
      <c r="C67" s="115">
        <f>'1.IKOP declaration X2Rail-1'!C67+'2.IKOP declaration FR8RAIL'!C67+'3.IKOP declaration ARCC'!C67+'4.IKOP declaration FINE 1'!C67+'5.IKOP declaration Co-Active'!C67+'6.IKOP declaration ATTRACkTIVE'!C67+'7.IKOP declaration FFL4E'!C67+'8.IKOP declaration IMPACT-1'!C67+'9.IKOP declaration PLASA'!C67+'10.IKOP declaration CONNECTA'!C67+'11.IKOP declaration IN2SMART'!C67+'12.IKOP declaration IN2TRACK'!C67+'13.IKOP declaration PINTA'!C67</f>
        <v>0</v>
      </c>
      <c r="D67" s="115">
        <f>'1.IKOP declaration X2Rail-1'!D67+'2.IKOP declaration FR8RAIL'!D67+'3.IKOP declaration ARCC'!D67+'4.IKOP declaration FINE 1'!D67+'5.IKOP declaration Co-Active'!D67+'6.IKOP declaration ATTRACkTIVE'!D67+'7.IKOP declaration FFL4E'!D67+'8.IKOP declaration IMPACT-1'!D67+'9.IKOP declaration PLASA'!D67+'10.IKOP declaration CONNECTA'!D67+'11.IKOP declaration IN2SMART'!D67+'12.IKOP declaration IN2TRACK'!D67+'13.IKOP declaration PINTA'!D67</f>
        <v>0</v>
      </c>
      <c r="E67" s="115">
        <f>'1.IKOP declaration X2Rail-1'!E67+'2.IKOP declaration FR8RAIL'!E67+'3.IKOP declaration ARCC'!E67+'4.IKOP declaration FINE 1'!E67+'5.IKOP declaration Co-Active'!E67+'6.IKOP declaration ATTRACkTIVE'!E67+'7.IKOP declaration FFL4E'!E67+'8.IKOP declaration IMPACT-1'!E67+'9.IKOP declaration PLASA'!E67+'10.IKOP declaration CONNECTA'!E67+'11.IKOP declaration IN2SMART'!E67+'12.IKOP declaration IN2TRACK'!E67+'13.IKOP declaration PINTA'!E67</f>
        <v>0</v>
      </c>
      <c r="F67" s="115">
        <f>'1.IKOP declaration X2Rail-1'!F67+'2.IKOP declaration FR8RAIL'!F67+'3.IKOP declaration ARCC'!F67+'4.IKOP declaration FINE 1'!F67+'5.IKOP declaration Co-Active'!F67+'6.IKOP declaration ATTRACkTIVE'!F67+'7.IKOP declaration FFL4E'!F67+'8.IKOP declaration IMPACT-1'!F67+'9.IKOP declaration PLASA'!F67+'10.IKOP declaration CONNECTA'!F67+'11.IKOP declaration IN2SMART'!F67+'12.IKOP declaration IN2TRACK'!F67+'13.IKOP declaration PINTA'!F67</f>
        <v>0</v>
      </c>
      <c r="G67" s="115">
        <f>'1.IKOP declaration X2Rail-1'!G67+'2.IKOP declaration FR8RAIL'!G67+'3.IKOP declaration ARCC'!G67+'4.IKOP declaration FINE 1'!G67+'5.IKOP declaration Co-Active'!G67+'6.IKOP declaration ATTRACkTIVE'!G67+'7.IKOP declaration FFL4E'!G67+'8.IKOP declaration IMPACT-1'!G67+'9.IKOP declaration PLASA'!G67+'10.IKOP declaration CONNECTA'!G67+'11.IKOP declaration IN2SMART'!G67+'12.IKOP declaration IN2TRACK'!G67+'13.IKOP declaration PINTA'!G67</f>
        <v>0</v>
      </c>
      <c r="H67" s="115">
        <f>'1.IKOP declaration X2Rail-1'!H67+'2.IKOP declaration FR8RAIL'!H67+'3.IKOP declaration ARCC'!H67+'4.IKOP declaration FINE 1'!H67+'5.IKOP declaration Co-Active'!H67+'6.IKOP declaration ATTRACkTIVE'!H67+'7.IKOP declaration FFL4E'!H67+'8.IKOP declaration IMPACT-1'!H67+'9.IKOP declaration PLASA'!H67+'10.IKOP declaration CONNECTA'!H67+'11.IKOP declaration IN2SMART'!H67+'12.IKOP declaration IN2TRACK'!H67+'13.IKOP declaration PINTA'!H67</f>
        <v>0</v>
      </c>
      <c r="I67" s="115">
        <f>'1.IKOP declaration X2Rail-1'!I67+'2.IKOP declaration FR8RAIL'!I67+'3.IKOP declaration ARCC'!I67+'4.IKOP declaration FINE 1'!I67+'5.IKOP declaration Co-Active'!I67+'6.IKOP declaration ATTRACkTIVE'!I67+'7.IKOP declaration FFL4E'!I67+'8.IKOP declaration IMPACT-1'!I67+'9.IKOP declaration PLASA'!I67+'10.IKOP declaration CONNECTA'!I67+'11.IKOP declaration IN2SMART'!I67+'12.IKOP declaration IN2TRACK'!I67+'13.IKOP declaration PINTA'!I67</f>
        <v>0</v>
      </c>
      <c r="J67" s="115">
        <f>'1.IKOP declaration X2Rail-1'!J67+'2.IKOP declaration FR8RAIL'!J67+'3.IKOP declaration ARCC'!J67+'4.IKOP declaration FINE 1'!J67+'5.IKOP declaration Co-Active'!J67+'6.IKOP declaration ATTRACkTIVE'!J67+'7.IKOP declaration FFL4E'!J67+'8.IKOP declaration IMPACT-1'!J67+'9.IKOP declaration PLASA'!J67+'10.IKOP declaration CONNECTA'!J67+'11.IKOP declaration IN2SMART'!J67+'12.IKOP declaration IN2TRACK'!J67+'13.IKOP declaration PINTA'!J67</f>
        <v>0</v>
      </c>
      <c r="K67" s="116"/>
      <c r="L67" s="115">
        <f>'1.IKOP declaration X2Rail-1'!L67+'2.IKOP declaration FR8RAIL'!L67+'3.IKOP declaration ARCC'!L67+'4.IKOP declaration FINE 1'!L67+'5.IKOP declaration Co-Active'!L67+'6.IKOP declaration ATTRACkTIVE'!L67+'7.IKOP declaration FFL4E'!L67+'8.IKOP declaration IMPACT-1'!L67+'9.IKOP declaration PLASA'!L67+'10.IKOP declaration CONNECTA'!L67+'11.IKOP declaration IN2SMART'!L67+'12.IKOP declaration IN2TRACK'!L67+'13.IKOP declaration PINTA'!L67</f>
        <v>0</v>
      </c>
      <c r="M67" s="115">
        <f>'1.IKOP declaration X2Rail-1'!M67+'2.IKOP declaration FR8RAIL'!M67+'3.IKOP declaration ARCC'!M67+'4.IKOP declaration FINE 1'!M67+'5.IKOP declaration Co-Active'!M67+'6.IKOP declaration ATTRACkTIVE'!M67+'7.IKOP declaration FFL4E'!M67+'8.IKOP declaration IMPACT-1'!M67+'9.IKOP declaration PLASA'!M67+'10.IKOP declaration CONNECTA'!M67+'11.IKOP declaration IN2SMART'!M67+'12.IKOP declaration IN2TRACK'!M67+'13.IKOP declaration PINTA'!M67</f>
        <v>0</v>
      </c>
      <c r="N67" s="72"/>
      <c r="O67" s="117">
        <f>'1.IKOP declaration X2Rail-1'!O67+'2.IKOP declaration FR8RAIL'!O67+'3.IKOP declaration ARCC'!O67+'4.IKOP declaration FINE 1'!O67+'5.IKOP declaration Co-Active'!O67+'6.IKOP declaration ATTRACkTIVE'!O67+'7.IKOP declaration FFL4E'!O67+'8.IKOP declaration IMPACT-1'!O67+'9.IKOP declaration PLASA'!O67+'10.IKOP declaration CONNECTA'!O67+'11.IKOP declaration IN2SMART'!O67+'12.IKOP declaration IN2TRACK'!O67+'13.IKOP declaration PINTA'!O67</f>
        <v>0</v>
      </c>
      <c r="P67" s="118">
        <f>'1.IKOP declaration X2Rail-1'!P67+'2.IKOP declaration FR8RAIL'!P67+'3.IKOP declaration ARCC'!P67+'4.IKOP declaration FINE 1'!P67+'5.IKOP declaration Co-Active'!P67+'6.IKOP declaration ATTRACkTIVE'!P67+'7.IKOP declaration FFL4E'!P67+'8.IKOP declaration IMPACT-1'!P67+'9.IKOP declaration PLASA'!P67+'10.IKOP declaration CONNECTA'!P67+'11.IKOP declaration IN2SMART'!P67+'12.IKOP declaration IN2TRACK'!P67+'13.IKOP declaration PINTA'!P67</f>
        <v>0</v>
      </c>
      <c r="Q67" s="119">
        <f>'1.IKOP declaration X2Rail-1'!Q67+'2.IKOP declaration FR8RAIL'!Q67+'3.IKOP declaration ARCC'!Q67+'4.IKOP declaration FINE 1'!Q67+'5.IKOP declaration Co-Active'!Q67+'6.IKOP declaration ATTRACkTIVE'!Q67+'7.IKOP declaration FFL4E'!Q67+'8.IKOP declaration IMPACT-1'!Q67+'9.IKOP declaration PLASA'!Q67+'10.IKOP declaration CONNECTA'!Q67+'11.IKOP declaration IN2SMART'!Q67+'12.IKOP declaration IN2TRACK'!Q67+'13.IKOP declaration PINTA'!Q67</f>
        <v>0</v>
      </c>
      <c r="S67" s="156" t="e">
        <f t="shared" si="2"/>
        <v>#DIV/0!</v>
      </c>
    </row>
    <row r="68" spans="1:19" x14ac:dyDescent="0.25">
      <c r="A68" s="80">
        <f>'A. Member''s list'!$A65</f>
        <v>0</v>
      </c>
      <c r="B68" s="83">
        <f>'A. Member''s list'!$B65</f>
        <v>0</v>
      </c>
      <c r="C68" s="115">
        <f>'1.IKOP declaration X2Rail-1'!C68+'2.IKOP declaration FR8RAIL'!C68+'3.IKOP declaration ARCC'!C68+'4.IKOP declaration FINE 1'!C68+'5.IKOP declaration Co-Active'!C68+'6.IKOP declaration ATTRACkTIVE'!C68+'7.IKOP declaration FFL4E'!C68+'8.IKOP declaration IMPACT-1'!C68+'9.IKOP declaration PLASA'!C68+'10.IKOP declaration CONNECTA'!C68+'11.IKOP declaration IN2SMART'!C68+'12.IKOP declaration IN2TRACK'!C68+'13.IKOP declaration PINTA'!C68</f>
        <v>0</v>
      </c>
      <c r="D68" s="115">
        <f>'1.IKOP declaration X2Rail-1'!D68+'2.IKOP declaration FR8RAIL'!D68+'3.IKOP declaration ARCC'!D68+'4.IKOP declaration FINE 1'!D68+'5.IKOP declaration Co-Active'!D68+'6.IKOP declaration ATTRACkTIVE'!D68+'7.IKOP declaration FFL4E'!D68+'8.IKOP declaration IMPACT-1'!D68+'9.IKOP declaration PLASA'!D68+'10.IKOP declaration CONNECTA'!D68+'11.IKOP declaration IN2SMART'!D68+'12.IKOP declaration IN2TRACK'!D68+'13.IKOP declaration PINTA'!D68</f>
        <v>0</v>
      </c>
      <c r="E68" s="115">
        <f>'1.IKOP declaration X2Rail-1'!E68+'2.IKOP declaration FR8RAIL'!E68+'3.IKOP declaration ARCC'!E68+'4.IKOP declaration FINE 1'!E68+'5.IKOP declaration Co-Active'!E68+'6.IKOP declaration ATTRACkTIVE'!E68+'7.IKOP declaration FFL4E'!E68+'8.IKOP declaration IMPACT-1'!E68+'9.IKOP declaration PLASA'!E68+'10.IKOP declaration CONNECTA'!E68+'11.IKOP declaration IN2SMART'!E68+'12.IKOP declaration IN2TRACK'!E68+'13.IKOP declaration PINTA'!E68</f>
        <v>0</v>
      </c>
      <c r="F68" s="115">
        <f>'1.IKOP declaration X2Rail-1'!F68+'2.IKOP declaration FR8RAIL'!F68+'3.IKOP declaration ARCC'!F68+'4.IKOP declaration FINE 1'!F68+'5.IKOP declaration Co-Active'!F68+'6.IKOP declaration ATTRACkTIVE'!F68+'7.IKOP declaration FFL4E'!F68+'8.IKOP declaration IMPACT-1'!F68+'9.IKOP declaration PLASA'!F68+'10.IKOP declaration CONNECTA'!F68+'11.IKOP declaration IN2SMART'!F68+'12.IKOP declaration IN2TRACK'!F68+'13.IKOP declaration PINTA'!F68</f>
        <v>0</v>
      </c>
      <c r="G68" s="115">
        <f>'1.IKOP declaration X2Rail-1'!G68+'2.IKOP declaration FR8RAIL'!G68+'3.IKOP declaration ARCC'!G68+'4.IKOP declaration FINE 1'!G68+'5.IKOP declaration Co-Active'!G68+'6.IKOP declaration ATTRACkTIVE'!G68+'7.IKOP declaration FFL4E'!G68+'8.IKOP declaration IMPACT-1'!G68+'9.IKOP declaration PLASA'!G68+'10.IKOP declaration CONNECTA'!G68+'11.IKOP declaration IN2SMART'!G68+'12.IKOP declaration IN2TRACK'!G68+'13.IKOP declaration PINTA'!G68</f>
        <v>0</v>
      </c>
      <c r="H68" s="115">
        <f>'1.IKOP declaration X2Rail-1'!H68+'2.IKOP declaration FR8RAIL'!H68+'3.IKOP declaration ARCC'!H68+'4.IKOP declaration FINE 1'!H68+'5.IKOP declaration Co-Active'!H68+'6.IKOP declaration ATTRACkTIVE'!H68+'7.IKOP declaration FFL4E'!H68+'8.IKOP declaration IMPACT-1'!H68+'9.IKOP declaration PLASA'!H68+'10.IKOP declaration CONNECTA'!H68+'11.IKOP declaration IN2SMART'!H68+'12.IKOP declaration IN2TRACK'!H68+'13.IKOP declaration PINTA'!H68</f>
        <v>0</v>
      </c>
      <c r="I68" s="115">
        <f>'1.IKOP declaration X2Rail-1'!I68+'2.IKOP declaration FR8RAIL'!I68+'3.IKOP declaration ARCC'!I68+'4.IKOP declaration FINE 1'!I68+'5.IKOP declaration Co-Active'!I68+'6.IKOP declaration ATTRACkTIVE'!I68+'7.IKOP declaration FFL4E'!I68+'8.IKOP declaration IMPACT-1'!I68+'9.IKOP declaration PLASA'!I68+'10.IKOP declaration CONNECTA'!I68+'11.IKOP declaration IN2SMART'!I68+'12.IKOP declaration IN2TRACK'!I68+'13.IKOP declaration PINTA'!I68</f>
        <v>0</v>
      </c>
      <c r="J68" s="115">
        <f>'1.IKOP declaration X2Rail-1'!J68+'2.IKOP declaration FR8RAIL'!J68+'3.IKOP declaration ARCC'!J68+'4.IKOP declaration FINE 1'!J68+'5.IKOP declaration Co-Active'!J68+'6.IKOP declaration ATTRACkTIVE'!J68+'7.IKOP declaration FFL4E'!J68+'8.IKOP declaration IMPACT-1'!J68+'9.IKOP declaration PLASA'!J68+'10.IKOP declaration CONNECTA'!J68+'11.IKOP declaration IN2SMART'!J68+'12.IKOP declaration IN2TRACK'!J68+'13.IKOP declaration PINTA'!J68</f>
        <v>0</v>
      </c>
      <c r="K68" s="116"/>
      <c r="L68" s="115">
        <f>'1.IKOP declaration X2Rail-1'!L68+'2.IKOP declaration FR8RAIL'!L68+'3.IKOP declaration ARCC'!L68+'4.IKOP declaration FINE 1'!L68+'5.IKOP declaration Co-Active'!L68+'6.IKOP declaration ATTRACkTIVE'!L68+'7.IKOP declaration FFL4E'!L68+'8.IKOP declaration IMPACT-1'!L68+'9.IKOP declaration PLASA'!L68+'10.IKOP declaration CONNECTA'!L68+'11.IKOP declaration IN2SMART'!L68+'12.IKOP declaration IN2TRACK'!L68+'13.IKOP declaration PINTA'!L68</f>
        <v>0</v>
      </c>
      <c r="M68" s="115">
        <f>'1.IKOP declaration X2Rail-1'!M68+'2.IKOP declaration FR8RAIL'!M68+'3.IKOP declaration ARCC'!M68+'4.IKOP declaration FINE 1'!M68+'5.IKOP declaration Co-Active'!M68+'6.IKOP declaration ATTRACkTIVE'!M68+'7.IKOP declaration FFL4E'!M68+'8.IKOP declaration IMPACT-1'!M68+'9.IKOP declaration PLASA'!M68+'10.IKOP declaration CONNECTA'!M68+'11.IKOP declaration IN2SMART'!M68+'12.IKOP declaration IN2TRACK'!M68+'13.IKOP declaration PINTA'!M68</f>
        <v>0</v>
      </c>
      <c r="N68" s="72"/>
      <c r="O68" s="117">
        <f>'1.IKOP declaration X2Rail-1'!O68+'2.IKOP declaration FR8RAIL'!O68+'3.IKOP declaration ARCC'!O68+'4.IKOP declaration FINE 1'!O68+'5.IKOP declaration Co-Active'!O68+'6.IKOP declaration ATTRACkTIVE'!O68+'7.IKOP declaration FFL4E'!O68+'8.IKOP declaration IMPACT-1'!O68+'9.IKOP declaration PLASA'!O68+'10.IKOP declaration CONNECTA'!O68+'11.IKOP declaration IN2SMART'!O68+'12.IKOP declaration IN2TRACK'!O68+'13.IKOP declaration PINTA'!O68</f>
        <v>0</v>
      </c>
      <c r="P68" s="118">
        <f>'1.IKOP declaration X2Rail-1'!P68+'2.IKOP declaration FR8RAIL'!P68+'3.IKOP declaration ARCC'!P68+'4.IKOP declaration FINE 1'!P68+'5.IKOP declaration Co-Active'!P68+'6.IKOP declaration ATTRACkTIVE'!P68+'7.IKOP declaration FFL4E'!P68+'8.IKOP declaration IMPACT-1'!P68+'9.IKOP declaration PLASA'!P68+'10.IKOP declaration CONNECTA'!P68+'11.IKOP declaration IN2SMART'!P68+'12.IKOP declaration IN2TRACK'!P68+'13.IKOP declaration PINTA'!P68</f>
        <v>0</v>
      </c>
      <c r="Q68" s="119">
        <f>'1.IKOP declaration X2Rail-1'!Q68+'2.IKOP declaration FR8RAIL'!Q68+'3.IKOP declaration ARCC'!Q68+'4.IKOP declaration FINE 1'!Q68+'5.IKOP declaration Co-Active'!Q68+'6.IKOP declaration ATTRACkTIVE'!Q68+'7.IKOP declaration FFL4E'!Q68+'8.IKOP declaration IMPACT-1'!Q68+'9.IKOP declaration PLASA'!Q68+'10.IKOP declaration CONNECTA'!Q68+'11.IKOP declaration IN2SMART'!Q68+'12.IKOP declaration IN2TRACK'!Q68+'13.IKOP declaration PINTA'!Q68</f>
        <v>0</v>
      </c>
      <c r="S68" s="156" t="e">
        <f t="shared" si="2"/>
        <v>#DIV/0!</v>
      </c>
    </row>
    <row r="69" spans="1:19" x14ac:dyDescent="0.25">
      <c r="A69" s="80">
        <f>'A. Member''s list'!$A66</f>
        <v>0</v>
      </c>
      <c r="B69" s="83">
        <f>'A. Member''s list'!$B66</f>
        <v>0</v>
      </c>
      <c r="C69" s="115">
        <f>'1.IKOP declaration X2Rail-1'!C69+'2.IKOP declaration FR8RAIL'!C69+'3.IKOP declaration ARCC'!C69+'4.IKOP declaration FINE 1'!C69+'5.IKOP declaration Co-Active'!C69+'6.IKOP declaration ATTRACkTIVE'!C69+'7.IKOP declaration FFL4E'!C69+'8.IKOP declaration IMPACT-1'!C69+'9.IKOP declaration PLASA'!C69+'10.IKOP declaration CONNECTA'!C69+'11.IKOP declaration IN2SMART'!C69+'12.IKOP declaration IN2TRACK'!C69+'13.IKOP declaration PINTA'!C69</f>
        <v>0</v>
      </c>
      <c r="D69" s="115">
        <f>'1.IKOP declaration X2Rail-1'!D69+'2.IKOP declaration FR8RAIL'!D69+'3.IKOP declaration ARCC'!D69+'4.IKOP declaration FINE 1'!D69+'5.IKOP declaration Co-Active'!D69+'6.IKOP declaration ATTRACkTIVE'!D69+'7.IKOP declaration FFL4E'!D69+'8.IKOP declaration IMPACT-1'!D69+'9.IKOP declaration PLASA'!D69+'10.IKOP declaration CONNECTA'!D69+'11.IKOP declaration IN2SMART'!D69+'12.IKOP declaration IN2TRACK'!D69+'13.IKOP declaration PINTA'!D69</f>
        <v>0</v>
      </c>
      <c r="E69" s="115">
        <f>'1.IKOP declaration X2Rail-1'!E69+'2.IKOP declaration FR8RAIL'!E69+'3.IKOP declaration ARCC'!E69+'4.IKOP declaration FINE 1'!E69+'5.IKOP declaration Co-Active'!E69+'6.IKOP declaration ATTRACkTIVE'!E69+'7.IKOP declaration FFL4E'!E69+'8.IKOP declaration IMPACT-1'!E69+'9.IKOP declaration PLASA'!E69+'10.IKOP declaration CONNECTA'!E69+'11.IKOP declaration IN2SMART'!E69+'12.IKOP declaration IN2TRACK'!E69+'13.IKOP declaration PINTA'!E69</f>
        <v>0</v>
      </c>
      <c r="F69" s="115">
        <f>'1.IKOP declaration X2Rail-1'!F69+'2.IKOP declaration FR8RAIL'!F69+'3.IKOP declaration ARCC'!F69+'4.IKOP declaration FINE 1'!F69+'5.IKOP declaration Co-Active'!F69+'6.IKOP declaration ATTRACkTIVE'!F69+'7.IKOP declaration FFL4E'!F69+'8.IKOP declaration IMPACT-1'!F69+'9.IKOP declaration PLASA'!F69+'10.IKOP declaration CONNECTA'!F69+'11.IKOP declaration IN2SMART'!F69+'12.IKOP declaration IN2TRACK'!F69+'13.IKOP declaration PINTA'!F69</f>
        <v>0</v>
      </c>
      <c r="G69" s="115">
        <f>'1.IKOP declaration X2Rail-1'!G69+'2.IKOP declaration FR8RAIL'!G69+'3.IKOP declaration ARCC'!G69+'4.IKOP declaration FINE 1'!G69+'5.IKOP declaration Co-Active'!G69+'6.IKOP declaration ATTRACkTIVE'!G69+'7.IKOP declaration FFL4E'!G69+'8.IKOP declaration IMPACT-1'!G69+'9.IKOP declaration PLASA'!G69+'10.IKOP declaration CONNECTA'!G69+'11.IKOP declaration IN2SMART'!G69+'12.IKOP declaration IN2TRACK'!G69+'13.IKOP declaration PINTA'!G69</f>
        <v>0</v>
      </c>
      <c r="H69" s="115">
        <f>'1.IKOP declaration X2Rail-1'!H69+'2.IKOP declaration FR8RAIL'!H69+'3.IKOP declaration ARCC'!H69+'4.IKOP declaration FINE 1'!H69+'5.IKOP declaration Co-Active'!H69+'6.IKOP declaration ATTRACkTIVE'!H69+'7.IKOP declaration FFL4E'!H69+'8.IKOP declaration IMPACT-1'!H69+'9.IKOP declaration PLASA'!H69+'10.IKOP declaration CONNECTA'!H69+'11.IKOP declaration IN2SMART'!H69+'12.IKOP declaration IN2TRACK'!H69+'13.IKOP declaration PINTA'!H69</f>
        <v>0</v>
      </c>
      <c r="I69" s="115">
        <f>'1.IKOP declaration X2Rail-1'!I69+'2.IKOP declaration FR8RAIL'!I69+'3.IKOP declaration ARCC'!I69+'4.IKOP declaration FINE 1'!I69+'5.IKOP declaration Co-Active'!I69+'6.IKOP declaration ATTRACkTIVE'!I69+'7.IKOP declaration FFL4E'!I69+'8.IKOP declaration IMPACT-1'!I69+'9.IKOP declaration PLASA'!I69+'10.IKOP declaration CONNECTA'!I69+'11.IKOP declaration IN2SMART'!I69+'12.IKOP declaration IN2TRACK'!I69+'13.IKOP declaration PINTA'!I69</f>
        <v>0</v>
      </c>
      <c r="J69" s="115">
        <f>'1.IKOP declaration X2Rail-1'!J69+'2.IKOP declaration FR8RAIL'!J69+'3.IKOP declaration ARCC'!J69+'4.IKOP declaration FINE 1'!J69+'5.IKOP declaration Co-Active'!J69+'6.IKOP declaration ATTRACkTIVE'!J69+'7.IKOP declaration FFL4E'!J69+'8.IKOP declaration IMPACT-1'!J69+'9.IKOP declaration PLASA'!J69+'10.IKOP declaration CONNECTA'!J69+'11.IKOP declaration IN2SMART'!J69+'12.IKOP declaration IN2TRACK'!J69+'13.IKOP declaration PINTA'!J69</f>
        <v>0</v>
      </c>
      <c r="K69" s="116"/>
      <c r="L69" s="115">
        <f>'1.IKOP declaration X2Rail-1'!L69+'2.IKOP declaration FR8RAIL'!L69+'3.IKOP declaration ARCC'!L69+'4.IKOP declaration FINE 1'!L69+'5.IKOP declaration Co-Active'!L69+'6.IKOP declaration ATTRACkTIVE'!L69+'7.IKOP declaration FFL4E'!L69+'8.IKOP declaration IMPACT-1'!L69+'9.IKOP declaration PLASA'!L69+'10.IKOP declaration CONNECTA'!L69+'11.IKOP declaration IN2SMART'!L69+'12.IKOP declaration IN2TRACK'!L69+'13.IKOP declaration PINTA'!L69</f>
        <v>0</v>
      </c>
      <c r="M69" s="115">
        <f>'1.IKOP declaration X2Rail-1'!M69+'2.IKOP declaration FR8RAIL'!M69+'3.IKOP declaration ARCC'!M69+'4.IKOP declaration FINE 1'!M69+'5.IKOP declaration Co-Active'!M69+'6.IKOP declaration ATTRACkTIVE'!M69+'7.IKOP declaration FFL4E'!M69+'8.IKOP declaration IMPACT-1'!M69+'9.IKOP declaration PLASA'!M69+'10.IKOP declaration CONNECTA'!M69+'11.IKOP declaration IN2SMART'!M69+'12.IKOP declaration IN2TRACK'!M69+'13.IKOP declaration PINTA'!M69</f>
        <v>0</v>
      </c>
      <c r="N69" s="72"/>
      <c r="O69" s="117">
        <f>'1.IKOP declaration X2Rail-1'!O69+'2.IKOP declaration FR8RAIL'!O69+'3.IKOP declaration ARCC'!O69+'4.IKOP declaration FINE 1'!O69+'5.IKOP declaration Co-Active'!O69+'6.IKOP declaration ATTRACkTIVE'!O69+'7.IKOP declaration FFL4E'!O69+'8.IKOP declaration IMPACT-1'!O69+'9.IKOP declaration PLASA'!O69+'10.IKOP declaration CONNECTA'!O69+'11.IKOP declaration IN2SMART'!O69+'12.IKOP declaration IN2TRACK'!O69+'13.IKOP declaration PINTA'!O69</f>
        <v>0</v>
      </c>
      <c r="P69" s="118">
        <f>'1.IKOP declaration X2Rail-1'!P69+'2.IKOP declaration FR8RAIL'!P69+'3.IKOP declaration ARCC'!P69+'4.IKOP declaration FINE 1'!P69+'5.IKOP declaration Co-Active'!P69+'6.IKOP declaration ATTRACkTIVE'!P69+'7.IKOP declaration FFL4E'!P69+'8.IKOP declaration IMPACT-1'!P69+'9.IKOP declaration PLASA'!P69+'10.IKOP declaration CONNECTA'!P69+'11.IKOP declaration IN2SMART'!P69+'12.IKOP declaration IN2TRACK'!P69+'13.IKOP declaration PINTA'!P69</f>
        <v>0</v>
      </c>
      <c r="Q69" s="119">
        <f>'1.IKOP declaration X2Rail-1'!Q69+'2.IKOP declaration FR8RAIL'!Q69+'3.IKOP declaration ARCC'!Q69+'4.IKOP declaration FINE 1'!Q69+'5.IKOP declaration Co-Active'!Q69+'6.IKOP declaration ATTRACkTIVE'!Q69+'7.IKOP declaration FFL4E'!Q69+'8.IKOP declaration IMPACT-1'!Q69+'9.IKOP declaration PLASA'!Q69+'10.IKOP declaration CONNECTA'!Q69+'11.IKOP declaration IN2SMART'!Q69+'12.IKOP declaration IN2TRACK'!Q69+'13.IKOP declaration PINTA'!Q69</f>
        <v>0</v>
      </c>
      <c r="S69" s="156" t="e">
        <f t="shared" si="2"/>
        <v>#DIV/0!</v>
      </c>
    </row>
    <row r="70" spans="1:19" x14ac:dyDescent="0.25">
      <c r="A70" s="80">
        <f>'A. Member''s list'!$A67</f>
        <v>0</v>
      </c>
      <c r="B70" s="83">
        <f>'A. Member''s list'!$B67</f>
        <v>0</v>
      </c>
      <c r="C70" s="115">
        <f>'1.IKOP declaration X2Rail-1'!C70+'2.IKOP declaration FR8RAIL'!C70+'3.IKOP declaration ARCC'!C70+'4.IKOP declaration FINE 1'!C70+'5.IKOP declaration Co-Active'!C70+'6.IKOP declaration ATTRACkTIVE'!C70+'7.IKOP declaration FFL4E'!C70+'8.IKOP declaration IMPACT-1'!C70+'9.IKOP declaration PLASA'!C70+'10.IKOP declaration CONNECTA'!C70+'11.IKOP declaration IN2SMART'!C70+'12.IKOP declaration IN2TRACK'!C70+'13.IKOP declaration PINTA'!C70</f>
        <v>0</v>
      </c>
      <c r="D70" s="115">
        <f>'1.IKOP declaration X2Rail-1'!D70+'2.IKOP declaration FR8RAIL'!D70+'3.IKOP declaration ARCC'!D70+'4.IKOP declaration FINE 1'!D70+'5.IKOP declaration Co-Active'!D70+'6.IKOP declaration ATTRACkTIVE'!D70+'7.IKOP declaration FFL4E'!D70+'8.IKOP declaration IMPACT-1'!D70+'9.IKOP declaration PLASA'!D70+'10.IKOP declaration CONNECTA'!D70+'11.IKOP declaration IN2SMART'!D70+'12.IKOP declaration IN2TRACK'!D70+'13.IKOP declaration PINTA'!D70</f>
        <v>0</v>
      </c>
      <c r="E70" s="115">
        <f>'1.IKOP declaration X2Rail-1'!E70+'2.IKOP declaration FR8RAIL'!E70+'3.IKOP declaration ARCC'!E70+'4.IKOP declaration FINE 1'!E70+'5.IKOP declaration Co-Active'!E70+'6.IKOP declaration ATTRACkTIVE'!E70+'7.IKOP declaration FFL4E'!E70+'8.IKOP declaration IMPACT-1'!E70+'9.IKOP declaration PLASA'!E70+'10.IKOP declaration CONNECTA'!E70+'11.IKOP declaration IN2SMART'!E70+'12.IKOP declaration IN2TRACK'!E70+'13.IKOP declaration PINTA'!E70</f>
        <v>0</v>
      </c>
      <c r="F70" s="115">
        <f>'1.IKOP declaration X2Rail-1'!F70+'2.IKOP declaration FR8RAIL'!F70+'3.IKOP declaration ARCC'!F70+'4.IKOP declaration FINE 1'!F70+'5.IKOP declaration Co-Active'!F70+'6.IKOP declaration ATTRACkTIVE'!F70+'7.IKOP declaration FFL4E'!F70+'8.IKOP declaration IMPACT-1'!F70+'9.IKOP declaration PLASA'!F70+'10.IKOP declaration CONNECTA'!F70+'11.IKOP declaration IN2SMART'!F70+'12.IKOP declaration IN2TRACK'!F70+'13.IKOP declaration PINTA'!F70</f>
        <v>0</v>
      </c>
      <c r="G70" s="115">
        <f>'1.IKOP declaration X2Rail-1'!G70+'2.IKOP declaration FR8RAIL'!G70+'3.IKOP declaration ARCC'!G70+'4.IKOP declaration FINE 1'!G70+'5.IKOP declaration Co-Active'!G70+'6.IKOP declaration ATTRACkTIVE'!G70+'7.IKOP declaration FFL4E'!G70+'8.IKOP declaration IMPACT-1'!G70+'9.IKOP declaration PLASA'!G70+'10.IKOP declaration CONNECTA'!G70+'11.IKOP declaration IN2SMART'!G70+'12.IKOP declaration IN2TRACK'!G70+'13.IKOP declaration PINTA'!G70</f>
        <v>0</v>
      </c>
      <c r="H70" s="115">
        <f>'1.IKOP declaration X2Rail-1'!H70+'2.IKOP declaration FR8RAIL'!H70+'3.IKOP declaration ARCC'!H70+'4.IKOP declaration FINE 1'!H70+'5.IKOP declaration Co-Active'!H70+'6.IKOP declaration ATTRACkTIVE'!H70+'7.IKOP declaration FFL4E'!H70+'8.IKOP declaration IMPACT-1'!H70+'9.IKOP declaration PLASA'!H70+'10.IKOP declaration CONNECTA'!H70+'11.IKOP declaration IN2SMART'!H70+'12.IKOP declaration IN2TRACK'!H70+'13.IKOP declaration PINTA'!H70</f>
        <v>0</v>
      </c>
      <c r="I70" s="115">
        <f>'1.IKOP declaration X2Rail-1'!I70+'2.IKOP declaration FR8RAIL'!I70+'3.IKOP declaration ARCC'!I70+'4.IKOP declaration FINE 1'!I70+'5.IKOP declaration Co-Active'!I70+'6.IKOP declaration ATTRACkTIVE'!I70+'7.IKOP declaration FFL4E'!I70+'8.IKOP declaration IMPACT-1'!I70+'9.IKOP declaration PLASA'!I70+'10.IKOP declaration CONNECTA'!I70+'11.IKOP declaration IN2SMART'!I70+'12.IKOP declaration IN2TRACK'!I70+'13.IKOP declaration PINTA'!I70</f>
        <v>0</v>
      </c>
      <c r="J70" s="115">
        <f>'1.IKOP declaration X2Rail-1'!J70+'2.IKOP declaration FR8RAIL'!J70+'3.IKOP declaration ARCC'!J70+'4.IKOP declaration FINE 1'!J70+'5.IKOP declaration Co-Active'!J70+'6.IKOP declaration ATTRACkTIVE'!J70+'7.IKOP declaration FFL4E'!J70+'8.IKOP declaration IMPACT-1'!J70+'9.IKOP declaration PLASA'!J70+'10.IKOP declaration CONNECTA'!J70+'11.IKOP declaration IN2SMART'!J70+'12.IKOP declaration IN2TRACK'!J70+'13.IKOP declaration PINTA'!J70</f>
        <v>0</v>
      </c>
      <c r="K70" s="116"/>
      <c r="L70" s="115">
        <f>'1.IKOP declaration X2Rail-1'!L70+'2.IKOP declaration FR8RAIL'!L70+'3.IKOP declaration ARCC'!L70+'4.IKOP declaration FINE 1'!L70+'5.IKOP declaration Co-Active'!L70+'6.IKOP declaration ATTRACkTIVE'!L70+'7.IKOP declaration FFL4E'!L70+'8.IKOP declaration IMPACT-1'!L70+'9.IKOP declaration PLASA'!L70+'10.IKOP declaration CONNECTA'!L70+'11.IKOP declaration IN2SMART'!L70+'12.IKOP declaration IN2TRACK'!L70+'13.IKOP declaration PINTA'!L70</f>
        <v>0</v>
      </c>
      <c r="M70" s="115">
        <f>'1.IKOP declaration X2Rail-1'!M70+'2.IKOP declaration FR8RAIL'!M70+'3.IKOP declaration ARCC'!M70+'4.IKOP declaration FINE 1'!M70+'5.IKOP declaration Co-Active'!M70+'6.IKOP declaration ATTRACkTIVE'!M70+'7.IKOP declaration FFL4E'!M70+'8.IKOP declaration IMPACT-1'!M70+'9.IKOP declaration PLASA'!M70+'10.IKOP declaration CONNECTA'!M70+'11.IKOP declaration IN2SMART'!M70+'12.IKOP declaration IN2TRACK'!M70+'13.IKOP declaration PINTA'!M70</f>
        <v>0</v>
      </c>
      <c r="N70" s="72"/>
      <c r="O70" s="117">
        <f>'1.IKOP declaration X2Rail-1'!O70+'2.IKOP declaration FR8RAIL'!O70+'3.IKOP declaration ARCC'!O70+'4.IKOP declaration FINE 1'!O70+'5.IKOP declaration Co-Active'!O70+'6.IKOP declaration ATTRACkTIVE'!O70+'7.IKOP declaration FFL4E'!O70+'8.IKOP declaration IMPACT-1'!O70+'9.IKOP declaration PLASA'!O70+'10.IKOP declaration CONNECTA'!O70+'11.IKOP declaration IN2SMART'!O70+'12.IKOP declaration IN2TRACK'!O70+'13.IKOP declaration PINTA'!O70</f>
        <v>0</v>
      </c>
      <c r="P70" s="118">
        <f>'1.IKOP declaration X2Rail-1'!P70+'2.IKOP declaration FR8RAIL'!P70+'3.IKOP declaration ARCC'!P70+'4.IKOP declaration FINE 1'!P70+'5.IKOP declaration Co-Active'!P70+'6.IKOP declaration ATTRACkTIVE'!P70+'7.IKOP declaration FFL4E'!P70+'8.IKOP declaration IMPACT-1'!P70+'9.IKOP declaration PLASA'!P70+'10.IKOP declaration CONNECTA'!P70+'11.IKOP declaration IN2SMART'!P70+'12.IKOP declaration IN2TRACK'!P70+'13.IKOP declaration PINTA'!P70</f>
        <v>0</v>
      </c>
      <c r="Q70" s="119">
        <f>'1.IKOP declaration X2Rail-1'!Q70+'2.IKOP declaration FR8RAIL'!Q70+'3.IKOP declaration ARCC'!Q70+'4.IKOP declaration FINE 1'!Q70+'5.IKOP declaration Co-Active'!Q70+'6.IKOP declaration ATTRACkTIVE'!Q70+'7.IKOP declaration FFL4E'!Q70+'8.IKOP declaration IMPACT-1'!Q70+'9.IKOP declaration PLASA'!Q70+'10.IKOP declaration CONNECTA'!Q70+'11.IKOP declaration IN2SMART'!Q70+'12.IKOP declaration IN2TRACK'!Q70+'13.IKOP declaration PINTA'!Q70</f>
        <v>0</v>
      </c>
      <c r="S70" s="156" t="e">
        <f t="shared" si="2"/>
        <v>#DIV/0!</v>
      </c>
    </row>
    <row r="71" spans="1:19" x14ac:dyDescent="0.25">
      <c r="A71" s="80">
        <f>'A. Member''s list'!$A68</f>
        <v>0</v>
      </c>
      <c r="B71" s="83">
        <f>'A. Member''s list'!$B68</f>
        <v>0</v>
      </c>
      <c r="C71" s="115">
        <f>'1.IKOP declaration X2Rail-1'!C71+'2.IKOP declaration FR8RAIL'!C71+'3.IKOP declaration ARCC'!C71+'4.IKOP declaration FINE 1'!C71+'5.IKOP declaration Co-Active'!C71+'6.IKOP declaration ATTRACkTIVE'!C71+'7.IKOP declaration FFL4E'!C71+'8.IKOP declaration IMPACT-1'!C71+'9.IKOP declaration PLASA'!C71+'10.IKOP declaration CONNECTA'!C71+'11.IKOP declaration IN2SMART'!C71+'12.IKOP declaration IN2TRACK'!C71+'13.IKOP declaration PINTA'!C71</f>
        <v>0</v>
      </c>
      <c r="D71" s="115">
        <f>'1.IKOP declaration X2Rail-1'!D71+'2.IKOP declaration FR8RAIL'!D71+'3.IKOP declaration ARCC'!D71+'4.IKOP declaration FINE 1'!D71+'5.IKOP declaration Co-Active'!D71+'6.IKOP declaration ATTRACkTIVE'!D71+'7.IKOP declaration FFL4E'!D71+'8.IKOP declaration IMPACT-1'!D71+'9.IKOP declaration PLASA'!D71+'10.IKOP declaration CONNECTA'!D71+'11.IKOP declaration IN2SMART'!D71+'12.IKOP declaration IN2TRACK'!D71+'13.IKOP declaration PINTA'!D71</f>
        <v>0</v>
      </c>
      <c r="E71" s="115">
        <f>'1.IKOP declaration X2Rail-1'!E71+'2.IKOP declaration FR8RAIL'!E71+'3.IKOP declaration ARCC'!E71+'4.IKOP declaration FINE 1'!E71+'5.IKOP declaration Co-Active'!E71+'6.IKOP declaration ATTRACkTIVE'!E71+'7.IKOP declaration FFL4E'!E71+'8.IKOP declaration IMPACT-1'!E71+'9.IKOP declaration PLASA'!E71+'10.IKOP declaration CONNECTA'!E71+'11.IKOP declaration IN2SMART'!E71+'12.IKOP declaration IN2TRACK'!E71+'13.IKOP declaration PINTA'!E71</f>
        <v>0</v>
      </c>
      <c r="F71" s="115">
        <f>'1.IKOP declaration X2Rail-1'!F71+'2.IKOP declaration FR8RAIL'!F71+'3.IKOP declaration ARCC'!F71+'4.IKOP declaration FINE 1'!F71+'5.IKOP declaration Co-Active'!F71+'6.IKOP declaration ATTRACkTIVE'!F71+'7.IKOP declaration FFL4E'!F71+'8.IKOP declaration IMPACT-1'!F71+'9.IKOP declaration PLASA'!F71+'10.IKOP declaration CONNECTA'!F71+'11.IKOP declaration IN2SMART'!F71+'12.IKOP declaration IN2TRACK'!F71+'13.IKOP declaration PINTA'!F71</f>
        <v>0</v>
      </c>
      <c r="G71" s="115">
        <f>'1.IKOP declaration X2Rail-1'!G71+'2.IKOP declaration FR8RAIL'!G71+'3.IKOP declaration ARCC'!G71+'4.IKOP declaration FINE 1'!G71+'5.IKOP declaration Co-Active'!G71+'6.IKOP declaration ATTRACkTIVE'!G71+'7.IKOP declaration FFL4E'!G71+'8.IKOP declaration IMPACT-1'!G71+'9.IKOP declaration PLASA'!G71+'10.IKOP declaration CONNECTA'!G71+'11.IKOP declaration IN2SMART'!G71+'12.IKOP declaration IN2TRACK'!G71+'13.IKOP declaration PINTA'!G71</f>
        <v>0</v>
      </c>
      <c r="H71" s="115">
        <f>'1.IKOP declaration X2Rail-1'!H71+'2.IKOP declaration FR8RAIL'!H71+'3.IKOP declaration ARCC'!H71+'4.IKOP declaration FINE 1'!H71+'5.IKOP declaration Co-Active'!H71+'6.IKOP declaration ATTRACkTIVE'!H71+'7.IKOP declaration FFL4E'!H71+'8.IKOP declaration IMPACT-1'!H71+'9.IKOP declaration PLASA'!H71+'10.IKOP declaration CONNECTA'!H71+'11.IKOP declaration IN2SMART'!H71+'12.IKOP declaration IN2TRACK'!H71+'13.IKOP declaration PINTA'!H71</f>
        <v>0</v>
      </c>
      <c r="I71" s="115">
        <f>'1.IKOP declaration X2Rail-1'!I71+'2.IKOP declaration FR8RAIL'!I71+'3.IKOP declaration ARCC'!I71+'4.IKOP declaration FINE 1'!I71+'5.IKOP declaration Co-Active'!I71+'6.IKOP declaration ATTRACkTIVE'!I71+'7.IKOP declaration FFL4E'!I71+'8.IKOP declaration IMPACT-1'!I71+'9.IKOP declaration PLASA'!I71+'10.IKOP declaration CONNECTA'!I71+'11.IKOP declaration IN2SMART'!I71+'12.IKOP declaration IN2TRACK'!I71+'13.IKOP declaration PINTA'!I71</f>
        <v>0</v>
      </c>
      <c r="J71" s="115">
        <f>'1.IKOP declaration X2Rail-1'!J71+'2.IKOP declaration FR8RAIL'!J71+'3.IKOP declaration ARCC'!J71+'4.IKOP declaration FINE 1'!J71+'5.IKOP declaration Co-Active'!J71+'6.IKOP declaration ATTRACkTIVE'!J71+'7.IKOP declaration FFL4E'!J71+'8.IKOP declaration IMPACT-1'!J71+'9.IKOP declaration PLASA'!J71+'10.IKOP declaration CONNECTA'!J71+'11.IKOP declaration IN2SMART'!J71+'12.IKOP declaration IN2TRACK'!J71+'13.IKOP declaration PINTA'!J71</f>
        <v>0</v>
      </c>
      <c r="K71" s="116"/>
      <c r="L71" s="115">
        <f>'1.IKOP declaration X2Rail-1'!L71+'2.IKOP declaration FR8RAIL'!L71+'3.IKOP declaration ARCC'!L71+'4.IKOP declaration FINE 1'!L71+'5.IKOP declaration Co-Active'!L71+'6.IKOP declaration ATTRACkTIVE'!L71+'7.IKOP declaration FFL4E'!L71+'8.IKOP declaration IMPACT-1'!L71+'9.IKOP declaration PLASA'!L71+'10.IKOP declaration CONNECTA'!L71+'11.IKOP declaration IN2SMART'!L71+'12.IKOP declaration IN2TRACK'!L71+'13.IKOP declaration PINTA'!L71</f>
        <v>0</v>
      </c>
      <c r="M71" s="115">
        <f>'1.IKOP declaration X2Rail-1'!M71+'2.IKOP declaration FR8RAIL'!M71+'3.IKOP declaration ARCC'!M71+'4.IKOP declaration FINE 1'!M71+'5.IKOP declaration Co-Active'!M71+'6.IKOP declaration ATTRACkTIVE'!M71+'7.IKOP declaration FFL4E'!M71+'8.IKOP declaration IMPACT-1'!M71+'9.IKOP declaration PLASA'!M71+'10.IKOP declaration CONNECTA'!M71+'11.IKOP declaration IN2SMART'!M71+'12.IKOP declaration IN2TRACK'!M71+'13.IKOP declaration PINTA'!M71</f>
        <v>0</v>
      </c>
      <c r="N71" s="72"/>
      <c r="O71" s="117">
        <f>'1.IKOP declaration X2Rail-1'!O71+'2.IKOP declaration FR8RAIL'!O71+'3.IKOP declaration ARCC'!O71+'4.IKOP declaration FINE 1'!O71+'5.IKOP declaration Co-Active'!O71+'6.IKOP declaration ATTRACkTIVE'!O71+'7.IKOP declaration FFL4E'!O71+'8.IKOP declaration IMPACT-1'!O71+'9.IKOP declaration PLASA'!O71+'10.IKOP declaration CONNECTA'!O71+'11.IKOP declaration IN2SMART'!O71+'12.IKOP declaration IN2TRACK'!O71+'13.IKOP declaration PINTA'!O71</f>
        <v>0</v>
      </c>
      <c r="P71" s="118">
        <f>'1.IKOP declaration X2Rail-1'!P71+'2.IKOP declaration FR8RAIL'!P71+'3.IKOP declaration ARCC'!P71+'4.IKOP declaration FINE 1'!P71+'5.IKOP declaration Co-Active'!P71+'6.IKOP declaration ATTRACkTIVE'!P71+'7.IKOP declaration FFL4E'!P71+'8.IKOP declaration IMPACT-1'!P71+'9.IKOP declaration PLASA'!P71+'10.IKOP declaration CONNECTA'!P71+'11.IKOP declaration IN2SMART'!P71+'12.IKOP declaration IN2TRACK'!P71+'13.IKOP declaration PINTA'!P71</f>
        <v>0</v>
      </c>
      <c r="Q71" s="119">
        <f>'1.IKOP declaration X2Rail-1'!Q71+'2.IKOP declaration FR8RAIL'!Q71+'3.IKOP declaration ARCC'!Q71+'4.IKOP declaration FINE 1'!Q71+'5.IKOP declaration Co-Active'!Q71+'6.IKOP declaration ATTRACkTIVE'!Q71+'7.IKOP declaration FFL4E'!Q71+'8.IKOP declaration IMPACT-1'!Q71+'9.IKOP declaration PLASA'!Q71+'10.IKOP declaration CONNECTA'!Q71+'11.IKOP declaration IN2SMART'!Q71+'12.IKOP declaration IN2TRACK'!Q71+'13.IKOP declaration PINTA'!Q71</f>
        <v>0</v>
      </c>
      <c r="S71" s="156" t="e">
        <f t="shared" si="2"/>
        <v>#DIV/0!</v>
      </c>
    </row>
    <row r="72" spans="1:19" x14ac:dyDescent="0.25">
      <c r="A72" s="80">
        <f>'A. Member''s list'!$A69</f>
        <v>0</v>
      </c>
      <c r="B72" s="83">
        <f>'A. Member''s list'!$B69</f>
        <v>0</v>
      </c>
      <c r="C72" s="115">
        <f>'1.IKOP declaration X2Rail-1'!C72+'2.IKOP declaration FR8RAIL'!C72+'3.IKOP declaration ARCC'!C72+'4.IKOP declaration FINE 1'!C72+'5.IKOP declaration Co-Active'!C72+'6.IKOP declaration ATTRACkTIVE'!C72+'7.IKOP declaration FFL4E'!C72+'8.IKOP declaration IMPACT-1'!C72+'9.IKOP declaration PLASA'!C72+'10.IKOP declaration CONNECTA'!C72+'11.IKOP declaration IN2SMART'!C72+'12.IKOP declaration IN2TRACK'!C72+'13.IKOP declaration PINTA'!C72</f>
        <v>0</v>
      </c>
      <c r="D72" s="115">
        <f>'1.IKOP declaration X2Rail-1'!D72+'2.IKOP declaration FR8RAIL'!D72+'3.IKOP declaration ARCC'!D72+'4.IKOP declaration FINE 1'!D72+'5.IKOP declaration Co-Active'!D72+'6.IKOP declaration ATTRACkTIVE'!D72+'7.IKOP declaration FFL4E'!D72+'8.IKOP declaration IMPACT-1'!D72+'9.IKOP declaration PLASA'!D72+'10.IKOP declaration CONNECTA'!D72+'11.IKOP declaration IN2SMART'!D72+'12.IKOP declaration IN2TRACK'!D72+'13.IKOP declaration PINTA'!D72</f>
        <v>0</v>
      </c>
      <c r="E72" s="115">
        <f>'1.IKOP declaration X2Rail-1'!E72+'2.IKOP declaration FR8RAIL'!E72+'3.IKOP declaration ARCC'!E72+'4.IKOP declaration FINE 1'!E72+'5.IKOP declaration Co-Active'!E72+'6.IKOP declaration ATTRACkTIVE'!E72+'7.IKOP declaration FFL4E'!E72+'8.IKOP declaration IMPACT-1'!E72+'9.IKOP declaration PLASA'!E72+'10.IKOP declaration CONNECTA'!E72+'11.IKOP declaration IN2SMART'!E72+'12.IKOP declaration IN2TRACK'!E72+'13.IKOP declaration PINTA'!E72</f>
        <v>0</v>
      </c>
      <c r="F72" s="115">
        <f>'1.IKOP declaration X2Rail-1'!F72+'2.IKOP declaration FR8RAIL'!F72+'3.IKOP declaration ARCC'!F72+'4.IKOP declaration FINE 1'!F72+'5.IKOP declaration Co-Active'!F72+'6.IKOP declaration ATTRACkTIVE'!F72+'7.IKOP declaration FFL4E'!F72+'8.IKOP declaration IMPACT-1'!F72+'9.IKOP declaration PLASA'!F72+'10.IKOP declaration CONNECTA'!F72+'11.IKOP declaration IN2SMART'!F72+'12.IKOP declaration IN2TRACK'!F72+'13.IKOP declaration PINTA'!F72</f>
        <v>0</v>
      </c>
      <c r="G72" s="115">
        <f>'1.IKOP declaration X2Rail-1'!G72+'2.IKOP declaration FR8RAIL'!G72+'3.IKOP declaration ARCC'!G72+'4.IKOP declaration FINE 1'!G72+'5.IKOP declaration Co-Active'!G72+'6.IKOP declaration ATTRACkTIVE'!G72+'7.IKOP declaration FFL4E'!G72+'8.IKOP declaration IMPACT-1'!G72+'9.IKOP declaration PLASA'!G72+'10.IKOP declaration CONNECTA'!G72+'11.IKOP declaration IN2SMART'!G72+'12.IKOP declaration IN2TRACK'!G72+'13.IKOP declaration PINTA'!G72</f>
        <v>0</v>
      </c>
      <c r="H72" s="115">
        <f>'1.IKOP declaration X2Rail-1'!H72+'2.IKOP declaration FR8RAIL'!H72+'3.IKOP declaration ARCC'!H72+'4.IKOP declaration FINE 1'!H72+'5.IKOP declaration Co-Active'!H72+'6.IKOP declaration ATTRACkTIVE'!H72+'7.IKOP declaration FFL4E'!H72+'8.IKOP declaration IMPACT-1'!H72+'9.IKOP declaration PLASA'!H72+'10.IKOP declaration CONNECTA'!H72+'11.IKOP declaration IN2SMART'!H72+'12.IKOP declaration IN2TRACK'!H72+'13.IKOP declaration PINTA'!H72</f>
        <v>0</v>
      </c>
      <c r="I72" s="115">
        <f>'1.IKOP declaration X2Rail-1'!I72+'2.IKOP declaration FR8RAIL'!I72+'3.IKOP declaration ARCC'!I72+'4.IKOP declaration FINE 1'!I72+'5.IKOP declaration Co-Active'!I72+'6.IKOP declaration ATTRACkTIVE'!I72+'7.IKOP declaration FFL4E'!I72+'8.IKOP declaration IMPACT-1'!I72+'9.IKOP declaration PLASA'!I72+'10.IKOP declaration CONNECTA'!I72+'11.IKOP declaration IN2SMART'!I72+'12.IKOP declaration IN2TRACK'!I72+'13.IKOP declaration PINTA'!I72</f>
        <v>0</v>
      </c>
      <c r="J72" s="115">
        <f>'1.IKOP declaration X2Rail-1'!J72+'2.IKOP declaration FR8RAIL'!J72+'3.IKOP declaration ARCC'!J72+'4.IKOP declaration FINE 1'!J72+'5.IKOP declaration Co-Active'!J72+'6.IKOP declaration ATTRACkTIVE'!J72+'7.IKOP declaration FFL4E'!J72+'8.IKOP declaration IMPACT-1'!J72+'9.IKOP declaration PLASA'!J72+'10.IKOP declaration CONNECTA'!J72+'11.IKOP declaration IN2SMART'!J72+'12.IKOP declaration IN2TRACK'!J72+'13.IKOP declaration PINTA'!J72</f>
        <v>0</v>
      </c>
      <c r="K72" s="116"/>
      <c r="L72" s="115">
        <f>'1.IKOP declaration X2Rail-1'!L72+'2.IKOP declaration FR8RAIL'!L72+'3.IKOP declaration ARCC'!L72+'4.IKOP declaration FINE 1'!L72+'5.IKOP declaration Co-Active'!L72+'6.IKOP declaration ATTRACkTIVE'!L72+'7.IKOP declaration FFL4E'!L72+'8.IKOP declaration IMPACT-1'!L72+'9.IKOP declaration PLASA'!L72+'10.IKOP declaration CONNECTA'!L72+'11.IKOP declaration IN2SMART'!L72+'12.IKOP declaration IN2TRACK'!L72+'13.IKOP declaration PINTA'!L72</f>
        <v>0</v>
      </c>
      <c r="M72" s="115">
        <f>'1.IKOP declaration X2Rail-1'!M72+'2.IKOP declaration FR8RAIL'!M72+'3.IKOP declaration ARCC'!M72+'4.IKOP declaration FINE 1'!M72+'5.IKOP declaration Co-Active'!M72+'6.IKOP declaration ATTRACkTIVE'!M72+'7.IKOP declaration FFL4E'!M72+'8.IKOP declaration IMPACT-1'!M72+'9.IKOP declaration PLASA'!M72+'10.IKOP declaration CONNECTA'!M72+'11.IKOP declaration IN2SMART'!M72+'12.IKOP declaration IN2TRACK'!M72+'13.IKOP declaration PINTA'!M72</f>
        <v>0</v>
      </c>
      <c r="N72" s="72"/>
      <c r="O72" s="117">
        <f>'1.IKOP declaration X2Rail-1'!O72+'2.IKOP declaration FR8RAIL'!O72+'3.IKOP declaration ARCC'!O72+'4.IKOP declaration FINE 1'!O72+'5.IKOP declaration Co-Active'!O72+'6.IKOP declaration ATTRACkTIVE'!O72+'7.IKOP declaration FFL4E'!O72+'8.IKOP declaration IMPACT-1'!O72+'9.IKOP declaration PLASA'!O72+'10.IKOP declaration CONNECTA'!O72+'11.IKOP declaration IN2SMART'!O72+'12.IKOP declaration IN2TRACK'!O72+'13.IKOP declaration PINTA'!O72</f>
        <v>0</v>
      </c>
      <c r="P72" s="118">
        <f>'1.IKOP declaration X2Rail-1'!P72+'2.IKOP declaration FR8RAIL'!P72+'3.IKOP declaration ARCC'!P72+'4.IKOP declaration FINE 1'!P72+'5.IKOP declaration Co-Active'!P72+'6.IKOP declaration ATTRACkTIVE'!P72+'7.IKOP declaration FFL4E'!P72+'8.IKOP declaration IMPACT-1'!P72+'9.IKOP declaration PLASA'!P72+'10.IKOP declaration CONNECTA'!P72+'11.IKOP declaration IN2SMART'!P72+'12.IKOP declaration IN2TRACK'!P72+'13.IKOP declaration PINTA'!P72</f>
        <v>0</v>
      </c>
      <c r="Q72" s="119">
        <f>'1.IKOP declaration X2Rail-1'!Q72+'2.IKOP declaration FR8RAIL'!Q72+'3.IKOP declaration ARCC'!Q72+'4.IKOP declaration FINE 1'!Q72+'5.IKOP declaration Co-Active'!Q72+'6.IKOP declaration ATTRACkTIVE'!Q72+'7.IKOP declaration FFL4E'!Q72+'8.IKOP declaration IMPACT-1'!Q72+'9.IKOP declaration PLASA'!Q72+'10.IKOP declaration CONNECTA'!Q72+'11.IKOP declaration IN2SMART'!Q72+'12.IKOP declaration IN2TRACK'!Q72+'13.IKOP declaration PINTA'!Q72</f>
        <v>0</v>
      </c>
      <c r="S72" s="156" t="e">
        <f t="shared" si="2"/>
        <v>#DIV/0!</v>
      </c>
    </row>
    <row r="73" spans="1:19" x14ac:dyDescent="0.25">
      <c r="A73" s="80">
        <f>'A. Member''s list'!$A70</f>
        <v>0</v>
      </c>
      <c r="B73" s="83">
        <f>'A. Member''s list'!$B70</f>
        <v>0</v>
      </c>
      <c r="C73" s="115">
        <f>'1.IKOP declaration X2Rail-1'!C73+'2.IKOP declaration FR8RAIL'!C73+'3.IKOP declaration ARCC'!C73+'4.IKOP declaration FINE 1'!C73+'5.IKOP declaration Co-Active'!C73+'6.IKOP declaration ATTRACkTIVE'!C73+'7.IKOP declaration FFL4E'!C73+'8.IKOP declaration IMPACT-1'!C73+'9.IKOP declaration PLASA'!C73+'10.IKOP declaration CONNECTA'!C73+'11.IKOP declaration IN2SMART'!C73+'12.IKOP declaration IN2TRACK'!C73+'13.IKOP declaration PINTA'!C73</f>
        <v>0</v>
      </c>
      <c r="D73" s="115">
        <f>'1.IKOP declaration X2Rail-1'!D73+'2.IKOP declaration FR8RAIL'!D73+'3.IKOP declaration ARCC'!D73+'4.IKOP declaration FINE 1'!D73+'5.IKOP declaration Co-Active'!D73+'6.IKOP declaration ATTRACkTIVE'!D73+'7.IKOP declaration FFL4E'!D73+'8.IKOP declaration IMPACT-1'!D73+'9.IKOP declaration PLASA'!D73+'10.IKOP declaration CONNECTA'!D73+'11.IKOP declaration IN2SMART'!D73+'12.IKOP declaration IN2TRACK'!D73+'13.IKOP declaration PINTA'!D73</f>
        <v>0</v>
      </c>
      <c r="E73" s="115">
        <f>'1.IKOP declaration X2Rail-1'!E73+'2.IKOP declaration FR8RAIL'!E73+'3.IKOP declaration ARCC'!E73+'4.IKOP declaration FINE 1'!E73+'5.IKOP declaration Co-Active'!E73+'6.IKOP declaration ATTRACkTIVE'!E73+'7.IKOP declaration FFL4E'!E73+'8.IKOP declaration IMPACT-1'!E73+'9.IKOP declaration PLASA'!E73+'10.IKOP declaration CONNECTA'!E73+'11.IKOP declaration IN2SMART'!E73+'12.IKOP declaration IN2TRACK'!E73+'13.IKOP declaration PINTA'!E73</f>
        <v>0</v>
      </c>
      <c r="F73" s="115">
        <f>'1.IKOP declaration X2Rail-1'!F73+'2.IKOP declaration FR8RAIL'!F73+'3.IKOP declaration ARCC'!F73+'4.IKOP declaration FINE 1'!F73+'5.IKOP declaration Co-Active'!F73+'6.IKOP declaration ATTRACkTIVE'!F73+'7.IKOP declaration FFL4E'!F73+'8.IKOP declaration IMPACT-1'!F73+'9.IKOP declaration PLASA'!F73+'10.IKOP declaration CONNECTA'!F73+'11.IKOP declaration IN2SMART'!F73+'12.IKOP declaration IN2TRACK'!F73+'13.IKOP declaration PINTA'!F73</f>
        <v>0</v>
      </c>
      <c r="G73" s="115">
        <f>'1.IKOP declaration X2Rail-1'!G73+'2.IKOP declaration FR8RAIL'!G73+'3.IKOP declaration ARCC'!G73+'4.IKOP declaration FINE 1'!G73+'5.IKOP declaration Co-Active'!G73+'6.IKOP declaration ATTRACkTIVE'!G73+'7.IKOP declaration FFL4E'!G73+'8.IKOP declaration IMPACT-1'!G73+'9.IKOP declaration PLASA'!G73+'10.IKOP declaration CONNECTA'!G73+'11.IKOP declaration IN2SMART'!G73+'12.IKOP declaration IN2TRACK'!G73+'13.IKOP declaration PINTA'!G73</f>
        <v>0</v>
      </c>
      <c r="H73" s="115">
        <f>'1.IKOP declaration X2Rail-1'!H73+'2.IKOP declaration FR8RAIL'!H73+'3.IKOP declaration ARCC'!H73+'4.IKOP declaration FINE 1'!H73+'5.IKOP declaration Co-Active'!H73+'6.IKOP declaration ATTRACkTIVE'!H73+'7.IKOP declaration FFL4E'!H73+'8.IKOP declaration IMPACT-1'!H73+'9.IKOP declaration PLASA'!H73+'10.IKOP declaration CONNECTA'!H73+'11.IKOP declaration IN2SMART'!H73+'12.IKOP declaration IN2TRACK'!H73+'13.IKOP declaration PINTA'!H73</f>
        <v>0</v>
      </c>
      <c r="I73" s="115">
        <f>'1.IKOP declaration X2Rail-1'!I73+'2.IKOP declaration FR8RAIL'!I73+'3.IKOP declaration ARCC'!I73+'4.IKOP declaration FINE 1'!I73+'5.IKOP declaration Co-Active'!I73+'6.IKOP declaration ATTRACkTIVE'!I73+'7.IKOP declaration FFL4E'!I73+'8.IKOP declaration IMPACT-1'!I73+'9.IKOP declaration PLASA'!I73+'10.IKOP declaration CONNECTA'!I73+'11.IKOP declaration IN2SMART'!I73+'12.IKOP declaration IN2TRACK'!I73+'13.IKOP declaration PINTA'!I73</f>
        <v>0</v>
      </c>
      <c r="J73" s="115">
        <f>'1.IKOP declaration X2Rail-1'!J73+'2.IKOP declaration FR8RAIL'!J73+'3.IKOP declaration ARCC'!J73+'4.IKOP declaration FINE 1'!J73+'5.IKOP declaration Co-Active'!J73+'6.IKOP declaration ATTRACkTIVE'!J73+'7.IKOP declaration FFL4E'!J73+'8.IKOP declaration IMPACT-1'!J73+'9.IKOP declaration PLASA'!J73+'10.IKOP declaration CONNECTA'!J73+'11.IKOP declaration IN2SMART'!J73+'12.IKOP declaration IN2TRACK'!J73+'13.IKOP declaration PINTA'!J73</f>
        <v>0</v>
      </c>
      <c r="K73" s="116"/>
      <c r="L73" s="115">
        <f>'1.IKOP declaration X2Rail-1'!L73+'2.IKOP declaration FR8RAIL'!L73+'3.IKOP declaration ARCC'!L73+'4.IKOP declaration FINE 1'!L73+'5.IKOP declaration Co-Active'!L73+'6.IKOP declaration ATTRACkTIVE'!L73+'7.IKOP declaration FFL4E'!L73+'8.IKOP declaration IMPACT-1'!L73+'9.IKOP declaration PLASA'!L73+'10.IKOP declaration CONNECTA'!L73+'11.IKOP declaration IN2SMART'!L73+'12.IKOP declaration IN2TRACK'!L73+'13.IKOP declaration PINTA'!L73</f>
        <v>0</v>
      </c>
      <c r="M73" s="115">
        <f>'1.IKOP declaration X2Rail-1'!M73+'2.IKOP declaration FR8RAIL'!M73+'3.IKOP declaration ARCC'!M73+'4.IKOP declaration FINE 1'!M73+'5.IKOP declaration Co-Active'!M73+'6.IKOP declaration ATTRACkTIVE'!M73+'7.IKOP declaration FFL4E'!M73+'8.IKOP declaration IMPACT-1'!M73+'9.IKOP declaration PLASA'!M73+'10.IKOP declaration CONNECTA'!M73+'11.IKOP declaration IN2SMART'!M73+'12.IKOP declaration IN2TRACK'!M73+'13.IKOP declaration PINTA'!M73</f>
        <v>0</v>
      </c>
      <c r="N73" s="72"/>
      <c r="O73" s="117">
        <f>'1.IKOP declaration X2Rail-1'!O73+'2.IKOP declaration FR8RAIL'!O73+'3.IKOP declaration ARCC'!O73+'4.IKOP declaration FINE 1'!O73+'5.IKOP declaration Co-Active'!O73+'6.IKOP declaration ATTRACkTIVE'!O73+'7.IKOP declaration FFL4E'!O73+'8.IKOP declaration IMPACT-1'!O73+'9.IKOP declaration PLASA'!O73+'10.IKOP declaration CONNECTA'!O73+'11.IKOP declaration IN2SMART'!O73+'12.IKOP declaration IN2TRACK'!O73+'13.IKOP declaration PINTA'!O73</f>
        <v>0</v>
      </c>
      <c r="P73" s="118">
        <f>'1.IKOP declaration X2Rail-1'!P73+'2.IKOP declaration FR8RAIL'!P73+'3.IKOP declaration ARCC'!P73+'4.IKOP declaration FINE 1'!P73+'5.IKOP declaration Co-Active'!P73+'6.IKOP declaration ATTRACkTIVE'!P73+'7.IKOP declaration FFL4E'!P73+'8.IKOP declaration IMPACT-1'!P73+'9.IKOP declaration PLASA'!P73+'10.IKOP declaration CONNECTA'!P73+'11.IKOP declaration IN2SMART'!P73+'12.IKOP declaration IN2TRACK'!P73+'13.IKOP declaration PINTA'!P73</f>
        <v>0</v>
      </c>
      <c r="Q73" s="119">
        <f>'1.IKOP declaration X2Rail-1'!Q73+'2.IKOP declaration FR8RAIL'!Q73+'3.IKOP declaration ARCC'!Q73+'4.IKOP declaration FINE 1'!Q73+'5.IKOP declaration Co-Active'!Q73+'6.IKOP declaration ATTRACkTIVE'!Q73+'7.IKOP declaration FFL4E'!Q73+'8.IKOP declaration IMPACT-1'!Q73+'9.IKOP declaration PLASA'!Q73+'10.IKOP declaration CONNECTA'!Q73+'11.IKOP declaration IN2SMART'!Q73+'12.IKOP declaration IN2TRACK'!Q73+'13.IKOP declaration PINTA'!Q73</f>
        <v>0</v>
      </c>
      <c r="S73" s="156" t="e">
        <f t="shared" si="2"/>
        <v>#DIV/0!</v>
      </c>
    </row>
    <row r="74" spans="1:19" x14ac:dyDescent="0.25">
      <c r="A74" s="80">
        <f>'A. Member''s list'!$A71</f>
        <v>0</v>
      </c>
      <c r="B74" s="83">
        <f>'A. Member''s list'!$B71</f>
        <v>0</v>
      </c>
      <c r="C74" s="115">
        <f>'1.IKOP declaration X2Rail-1'!C74+'2.IKOP declaration FR8RAIL'!C74+'3.IKOP declaration ARCC'!C74+'4.IKOP declaration FINE 1'!C74+'5.IKOP declaration Co-Active'!C74+'6.IKOP declaration ATTRACkTIVE'!C74+'7.IKOP declaration FFL4E'!C74+'8.IKOP declaration IMPACT-1'!C74+'9.IKOP declaration PLASA'!C74+'10.IKOP declaration CONNECTA'!C74+'11.IKOP declaration IN2SMART'!C74+'12.IKOP declaration IN2TRACK'!C74+'13.IKOP declaration PINTA'!C74</f>
        <v>0</v>
      </c>
      <c r="D74" s="115">
        <f>'1.IKOP declaration X2Rail-1'!D74+'2.IKOP declaration FR8RAIL'!D74+'3.IKOP declaration ARCC'!D74+'4.IKOP declaration FINE 1'!D74+'5.IKOP declaration Co-Active'!D74+'6.IKOP declaration ATTRACkTIVE'!D74+'7.IKOP declaration FFL4E'!D74+'8.IKOP declaration IMPACT-1'!D74+'9.IKOP declaration PLASA'!D74+'10.IKOP declaration CONNECTA'!D74+'11.IKOP declaration IN2SMART'!D74+'12.IKOP declaration IN2TRACK'!D74+'13.IKOP declaration PINTA'!D74</f>
        <v>0</v>
      </c>
      <c r="E74" s="115">
        <f>'1.IKOP declaration X2Rail-1'!E74+'2.IKOP declaration FR8RAIL'!E74+'3.IKOP declaration ARCC'!E74+'4.IKOP declaration FINE 1'!E74+'5.IKOP declaration Co-Active'!E74+'6.IKOP declaration ATTRACkTIVE'!E74+'7.IKOP declaration FFL4E'!E74+'8.IKOP declaration IMPACT-1'!E74+'9.IKOP declaration PLASA'!E74+'10.IKOP declaration CONNECTA'!E74+'11.IKOP declaration IN2SMART'!E74+'12.IKOP declaration IN2TRACK'!E74+'13.IKOP declaration PINTA'!E74</f>
        <v>0</v>
      </c>
      <c r="F74" s="115">
        <f>'1.IKOP declaration X2Rail-1'!F74+'2.IKOP declaration FR8RAIL'!F74+'3.IKOP declaration ARCC'!F74+'4.IKOP declaration FINE 1'!F74+'5.IKOP declaration Co-Active'!F74+'6.IKOP declaration ATTRACkTIVE'!F74+'7.IKOP declaration FFL4E'!F74+'8.IKOP declaration IMPACT-1'!F74+'9.IKOP declaration PLASA'!F74+'10.IKOP declaration CONNECTA'!F74+'11.IKOP declaration IN2SMART'!F74+'12.IKOP declaration IN2TRACK'!F74+'13.IKOP declaration PINTA'!F74</f>
        <v>0</v>
      </c>
      <c r="G74" s="115">
        <f>'1.IKOP declaration X2Rail-1'!G74+'2.IKOP declaration FR8RAIL'!G74+'3.IKOP declaration ARCC'!G74+'4.IKOP declaration FINE 1'!G74+'5.IKOP declaration Co-Active'!G74+'6.IKOP declaration ATTRACkTIVE'!G74+'7.IKOP declaration FFL4E'!G74+'8.IKOP declaration IMPACT-1'!G74+'9.IKOP declaration PLASA'!G74+'10.IKOP declaration CONNECTA'!G74+'11.IKOP declaration IN2SMART'!G74+'12.IKOP declaration IN2TRACK'!G74+'13.IKOP declaration PINTA'!G74</f>
        <v>0</v>
      </c>
      <c r="H74" s="115">
        <f>'1.IKOP declaration X2Rail-1'!H74+'2.IKOP declaration FR8RAIL'!H74+'3.IKOP declaration ARCC'!H74+'4.IKOP declaration FINE 1'!H74+'5.IKOP declaration Co-Active'!H74+'6.IKOP declaration ATTRACkTIVE'!H74+'7.IKOP declaration FFL4E'!H74+'8.IKOP declaration IMPACT-1'!H74+'9.IKOP declaration PLASA'!H74+'10.IKOP declaration CONNECTA'!H74+'11.IKOP declaration IN2SMART'!H74+'12.IKOP declaration IN2TRACK'!H74+'13.IKOP declaration PINTA'!H74</f>
        <v>0</v>
      </c>
      <c r="I74" s="115">
        <f>'1.IKOP declaration X2Rail-1'!I74+'2.IKOP declaration FR8RAIL'!I74+'3.IKOP declaration ARCC'!I74+'4.IKOP declaration FINE 1'!I74+'5.IKOP declaration Co-Active'!I74+'6.IKOP declaration ATTRACkTIVE'!I74+'7.IKOP declaration FFL4E'!I74+'8.IKOP declaration IMPACT-1'!I74+'9.IKOP declaration PLASA'!I74+'10.IKOP declaration CONNECTA'!I74+'11.IKOP declaration IN2SMART'!I74+'12.IKOP declaration IN2TRACK'!I74+'13.IKOP declaration PINTA'!I74</f>
        <v>0</v>
      </c>
      <c r="J74" s="115">
        <f>'1.IKOP declaration X2Rail-1'!J74+'2.IKOP declaration FR8RAIL'!J74+'3.IKOP declaration ARCC'!J74+'4.IKOP declaration FINE 1'!J74+'5.IKOP declaration Co-Active'!J74+'6.IKOP declaration ATTRACkTIVE'!J74+'7.IKOP declaration FFL4E'!J74+'8.IKOP declaration IMPACT-1'!J74+'9.IKOP declaration PLASA'!J74+'10.IKOP declaration CONNECTA'!J74+'11.IKOP declaration IN2SMART'!J74+'12.IKOP declaration IN2TRACK'!J74+'13.IKOP declaration PINTA'!J74</f>
        <v>0</v>
      </c>
      <c r="K74" s="116"/>
      <c r="L74" s="115">
        <f>'1.IKOP declaration X2Rail-1'!L74+'2.IKOP declaration FR8RAIL'!L74+'3.IKOP declaration ARCC'!L74+'4.IKOP declaration FINE 1'!L74+'5.IKOP declaration Co-Active'!L74+'6.IKOP declaration ATTRACkTIVE'!L74+'7.IKOP declaration FFL4E'!L74+'8.IKOP declaration IMPACT-1'!L74+'9.IKOP declaration PLASA'!L74+'10.IKOP declaration CONNECTA'!L74+'11.IKOP declaration IN2SMART'!L74+'12.IKOP declaration IN2TRACK'!L74+'13.IKOP declaration PINTA'!L74</f>
        <v>0</v>
      </c>
      <c r="M74" s="115">
        <f>'1.IKOP declaration X2Rail-1'!M74+'2.IKOP declaration FR8RAIL'!M74+'3.IKOP declaration ARCC'!M74+'4.IKOP declaration FINE 1'!M74+'5.IKOP declaration Co-Active'!M74+'6.IKOP declaration ATTRACkTIVE'!M74+'7.IKOP declaration FFL4E'!M74+'8.IKOP declaration IMPACT-1'!M74+'9.IKOP declaration PLASA'!M74+'10.IKOP declaration CONNECTA'!M74+'11.IKOP declaration IN2SMART'!M74+'12.IKOP declaration IN2TRACK'!M74+'13.IKOP declaration PINTA'!M74</f>
        <v>0</v>
      </c>
      <c r="N74" s="72"/>
      <c r="O74" s="117">
        <f>'1.IKOP declaration X2Rail-1'!O74+'2.IKOP declaration FR8RAIL'!O74+'3.IKOP declaration ARCC'!O74+'4.IKOP declaration FINE 1'!O74+'5.IKOP declaration Co-Active'!O74+'6.IKOP declaration ATTRACkTIVE'!O74+'7.IKOP declaration FFL4E'!O74+'8.IKOP declaration IMPACT-1'!O74+'9.IKOP declaration PLASA'!O74+'10.IKOP declaration CONNECTA'!O74+'11.IKOP declaration IN2SMART'!O74+'12.IKOP declaration IN2TRACK'!O74+'13.IKOP declaration PINTA'!O74</f>
        <v>0</v>
      </c>
      <c r="P74" s="118">
        <f>'1.IKOP declaration X2Rail-1'!P74+'2.IKOP declaration FR8RAIL'!P74+'3.IKOP declaration ARCC'!P74+'4.IKOP declaration FINE 1'!P74+'5.IKOP declaration Co-Active'!P74+'6.IKOP declaration ATTRACkTIVE'!P74+'7.IKOP declaration FFL4E'!P74+'8.IKOP declaration IMPACT-1'!P74+'9.IKOP declaration PLASA'!P74+'10.IKOP declaration CONNECTA'!P74+'11.IKOP declaration IN2SMART'!P74+'12.IKOP declaration IN2TRACK'!P74+'13.IKOP declaration PINTA'!P74</f>
        <v>0</v>
      </c>
      <c r="Q74" s="119">
        <f>'1.IKOP declaration X2Rail-1'!Q74+'2.IKOP declaration FR8RAIL'!Q74+'3.IKOP declaration ARCC'!Q74+'4.IKOP declaration FINE 1'!Q74+'5.IKOP declaration Co-Active'!Q74+'6.IKOP declaration ATTRACkTIVE'!Q74+'7.IKOP declaration FFL4E'!Q74+'8.IKOP declaration IMPACT-1'!Q74+'9.IKOP declaration PLASA'!Q74+'10.IKOP declaration CONNECTA'!Q74+'11.IKOP declaration IN2SMART'!Q74+'12.IKOP declaration IN2TRACK'!Q74+'13.IKOP declaration PINTA'!Q74</f>
        <v>0</v>
      </c>
      <c r="S74" s="156" t="e">
        <f t="shared" si="2"/>
        <v>#DIV/0!</v>
      </c>
    </row>
    <row r="75" spans="1:19" x14ac:dyDescent="0.25">
      <c r="A75" s="80">
        <f>'A. Member''s list'!$A72</f>
        <v>0</v>
      </c>
      <c r="B75" s="83">
        <f>'A. Member''s list'!$B72</f>
        <v>0</v>
      </c>
      <c r="C75" s="115">
        <f>'1.IKOP declaration X2Rail-1'!C75+'2.IKOP declaration FR8RAIL'!C75+'3.IKOP declaration ARCC'!C75+'4.IKOP declaration FINE 1'!C75+'5.IKOP declaration Co-Active'!C75+'6.IKOP declaration ATTRACkTIVE'!C75+'7.IKOP declaration FFL4E'!C75+'8.IKOP declaration IMPACT-1'!C75+'9.IKOP declaration PLASA'!C75+'10.IKOP declaration CONNECTA'!C75+'11.IKOP declaration IN2SMART'!C75+'12.IKOP declaration IN2TRACK'!C75+'13.IKOP declaration PINTA'!C75</f>
        <v>0</v>
      </c>
      <c r="D75" s="115">
        <f>'1.IKOP declaration X2Rail-1'!D75+'2.IKOP declaration FR8RAIL'!D75+'3.IKOP declaration ARCC'!D75+'4.IKOP declaration FINE 1'!D75+'5.IKOP declaration Co-Active'!D75+'6.IKOP declaration ATTRACkTIVE'!D75+'7.IKOP declaration FFL4E'!D75+'8.IKOP declaration IMPACT-1'!D75+'9.IKOP declaration PLASA'!D75+'10.IKOP declaration CONNECTA'!D75+'11.IKOP declaration IN2SMART'!D75+'12.IKOP declaration IN2TRACK'!D75+'13.IKOP declaration PINTA'!D75</f>
        <v>0</v>
      </c>
      <c r="E75" s="115">
        <f>'1.IKOP declaration X2Rail-1'!E75+'2.IKOP declaration FR8RAIL'!E75+'3.IKOP declaration ARCC'!E75+'4.IKOP declaration FINE 1'!E75+'5.IKOP declaration Co-Active'!E75+'6.IKOP declaration ATTRACkTIVE'!E75+'7.IKOP declaration FFL4E'!E75+'8.IKOP declaration IMPACT-1'!E75+'9.IKOP declaration PLASA'!E75+'10.IKOP declaration CONNECTA'!E75+'11.IKOP declaration IN2SMART'!E75+'12.IKOP declaration IN2TRACK'!E75+'13.IKOP declaration PINTA'!E75</f>
        <v>0</v>
      </c>
      <c r="F75" s="115">
        <f>'1.IKOP declaration X2Rail-1'!F75+'2.IKOP declaration FR8RAIL'!F75+'3.IKOP declaration ARCC'!F75+'4.IKOP declaration FINE 1'!F75+'5.IKOP declaration Co-Active'!F75+'6.IKOP declaration ATTRACkTIVE'!F75+'7.IKOP declaration FFL4E'!F75+'8.IKOP declaration IMPACT-1'!F75+'9.IKOP declaration PLASA'!F75+'10.IKOP declaration CONNECTA'!F75+'11.IKOP declaration IN2SMART'!F75+'12.IKOP declaration IN2TRACK'!F75+'13.IKOP declaration PINTA'!F75</f>
        <v>0</v>
      </c>
      <c r="G75" s="115">
        <f>'1.IKOP declaration X2Rail-1'!G75+'2.IKOP declaration FR8RAIL'!G75+'3.IKOP declaration ARCC'!G75+'4.IKOP declaration FINE 1'!G75+'5.IKOP declaration Co-Active'!G75+'6.IKOP declaration ATTRACkTIVE'!G75+'7.IKOP declaration FFL4E'!G75+'8.IKOP declaration IMPACT-1'!G75+'9.IKOP declaration PLASA'!G75+'10.IKOP declaration CONNECTA'!G75+'11.IKOP declaration IN2SMART'!G75+'12.IKOP declaration IN2TRACK'!G75+'13.IKOP declaration PINTA'!G75</f>
        <v>0</v>
      </c>
      <c r="H75" s="115">
        <f>'1.IKOP declaration X2Rail-1'!H75+'2.IKOP declaration FR8RAIL'!H75+'3.IKOP declaration ARCC'!H75+'4.IKOP declaration FINE 1'!H75+'5.IKOP declaration Co-Active'!H75+'6.IKOP declaration ATTRACkTIVE'!H75+'7.IKOP declaration FFL4E'!H75+'8.IKOP declaration IMPACT-1'!H75+'9.IKOP declaration PLASA'!H75+'10.IKOP declaration CONNECTA'!H75+'11.IKOP declaration IN2SMART'!H75+'12.IKOP declaration IN2TRACK'!H75+'13.IKOP declaration PINTA'!H75</f>
        <v>0</v>
      </c>
      <c r="I75" s="115">
        <f>'1.IKOP declaration X2Rail-1'!I75+'2.IKOP declaration FR8RAIL'!I75+'3.IKOP declaration ARCC'!I75+'4.IKOP declaration FINE 1'!I75+'5.IKOP declaration Co-Active'!I75+'6.IKOP declaration ATTRACkTIVE'!I75+'7.IKOP declaration FFL4E'!I75+'8.IKOP declaration IMPACT-1'!I75+'9.IKOP declaration PLASA'!I75+'10.IKOP declaration CONNECTA'!I75+'11.IKOP declaration IN2SMART'!I75+'12.IKOP declaration IN2TRACK'!I75+'13.IKOP declaration PINTA'!I75</f>
        <v>0</v>
      </c>
      <c r="J75" s="115">
        <f>'1.IKOP declaration X2Rail-1'!J75+'2.IKOP declaration FR8RAIL'!J75+'3.IKOP declaration ARCC'!J75+'4.IKOP declaration FINE 1'!J75+'5.IKOP declaration Co-Active'!J75+'6.IKOP declaration ATTRACkTIVE'!J75+'7.IKOP declaration FFL4E'!J75+'8.IKOP declaration IMPACT-1'!J75+'9.IKOP declaration PLASA'!J75+'10.IKOP declaration CONNECTA'!J75+'11.IKOP declaration IN2SMART'!J75+'12.IKOP declaration IN2TRACK'!J75+'13.IKOP declaration PINTA'!J75</f>
        <v>0</v>
      </c>
      <c r="K75" s="116"/>
      <c r="L75" s="115">
        <f>'1.IKOP declaration X2Rail-1'!L75+'2.IKOP declaration FR8RAIL'!L75+'3.IKOP declaration ARCC'!L75+'4.IKOP declaration FINE 1'!L75+'5.IKOP declaration Co-Active'!L75+'6.IKOP declaration ATTRACkTIVE'!L75+'7.IKOP declaration FFL4E'!L75+'8.IKOP declaration IMPACT-1'!L75+'9.IKOP declaration PLASA'!L75+'10.IKOP declaration CONNECTA'!L75+'11.IKOP declaration IN2SMART'!L75+'12.IKOP declaration IN2TRACK'!L75+'13.IKOP declaration PINTA'!L75</f>
        <v>0</v>
      </c>
      <c r="M75" s="115">
        <f>'1.IKOP declaration X2Rail-1'!M75+'2.IKOP declaration FR8RAIL'!M75+'3.IKOP declaration ARCC'!M75+'4.IKOP declaration FINE 1'!M75+'5.IKOP declaration Co-Active'!M75+'6.IKOP declaration ATTRACkTIVE'!M75+'7.IKOP declaration FFL4E'!M75+'8.IKOP declaration IMPACT-1'!M75+'9.IKOP declaration PLASA'!M75+'10.IKOP declaration CONNECTA'!M75+'11.IKOP declaration IN2SMART'!M75+'12.IKOP declaration IN2TRACK'!M75+'13.IKOP declaration PINTA'!M75</f>
        <v>0</v>
      </c>
      <c r="N75" s="72"/>
      <c r="O75" s="117">
        <f>'1.IKOP declaration X2Rail-1'!O75+'2.IKOP declaration FR8RAIL'!O75+'3.IKOP declaration ARCC'!O75+'4.IKOP declaration FINE 1'!O75+'5.IKOP declaration Co-Active'!O75+'6.IKOP declaration ATTRACkTIVE'!O75+'7.IKOP declaration FFL4E'!O75+'8.IKOP declaration IMPACT-1'!O75+'9.IKOP declaration PLASA'!O75+'10.IKOP declaration CONNECTA'!O75+'11.IKOP declaration IN2SMART'!O75+'12.IKOP declaration IN2TRACK'!O75+'13.IKOP declaration PINTA'!O75</f>
        <v>0</v>
      </c>
      <c r="P75" s="118">
        <f>'1.IKOP declaration X2Rail-1'!P75+'2.IKOP declaration FR8RAIL'!P75+'3.IKOP declaration ARCC'!P75+'4.IKOP declaration FINE 1'!P75+'5.IKOP declaration Co-Active'!P75+'6.IKOP declaration ATTRACkTIVE'!P75+'7.IKOP declaration FFL4E'!P75+'8.IKOP declaration IMPACT-1'!P75+'9.IKOP declaration PLASA'!P75+'10.IKOP declaration CONNECTA'!P75+'11.IKOP declaration IN2SMART'!P75+'12.IKOP declaration IN2TRACK'!P75+'13.IKOP declaration PINTA'!P75</f>
        <v>0</v>
      </c>
      <c r="Q75" s="119">
        <f>'1.IKOP declaration X2Rail-1'!Q75+'2.IKOP declaration FR8RAIL'!Q75+'3.IKOP declaration ARCC'!Q75+'4.IKOP declaration FINE 1'!Q75+'5.IKOP declaration Co-Active'!Q75+'6.IKOP declaration ATTRACkTIVE'!Q75+'7.IKOP declaration FFL4E'!Q75+'8.IKOP declaration IMPACT-1'!Q75+'9.IKOP declaration PLASA'!Q75+'10.IKOP declaration CONNECTA'!Q75+'11.IKOP declaration IN2SMART'!Q75+'12.IKOP declaration IN2TRACK'!Q75+'13.IKOP declaration PINTA'!Q75</f>
        <v>0</v>
      </c>
      <c r="S75" s="156" t="e">
        <f t="shared" ref="S75:S100" si="3">M75/O75</f>
        <v>#DIV/0!</v>
      </c>
    </row>
    <row r="76" spans="1:19" x14ac:dyDescent="0.25">
      <c r="A76" s="80">
        <f>'A. Member''s list'!$A73</f>
        <v>0</v>
      </c>
      <c r="B76" s="83">
        <f>'A. Member''s list'!$B73</f>
        <v>0</v>
      </c>
      <c r="C76" s="115">
        <f>'1.IKOP declaration X2Rail-1'!C76+'2.IKOP declaration FR8RAIL'!C76+'3.IKOP declaration ARCC'!C76+'4.IKOP declaration FINE 1'!C76+'5.IKOP declaration Co-Active'!C76+'6.IKOP declaration ATTRACkTIVE'!C76+'7.IKOP declaration FFL4E'!C76+'8.IKOP declaration IMPACT-1'!C76+'9.IKOP declaration PLASA'!C76+'10.IKOP declaration CONNECTA'!C76+'11.IKOP declaration IN2SMART'!C76+'12.IKOP declaration IN2TRACK'!C76+'13.IKOP declaration PINTA'!C76</f>
        <v>0</v>
      </c>
      <c r="D76" s="115">
        <f>'1.IKOP declaration X2Rail-1'!D76+'2.IKOP declaration FR8RAIL'!D76+'3.IKOP declaration ARCC'!D76+'4.IKOP declaration FINE 1'!D76+'5.IKOP declaration Co-Active'!D76+'6.IKOP declaration ATTRACkTIVE'!D76+'7.IKOP declaration FFL4E'!D76+'8.IKOP declaration IMPACT-1'!D76+'9.IKOP declaration PLASA'!D76+'10.IKOP declaration CONNECTA'!D76+'11.IKOP declaration IN2SMART'!D76+'12.IKOP declaration IN2TRACK'!D76+'13.IKOP declaration PINTA'!D76</f>
        <v>0</v>
      </c>
      <c r="E76" s="115">
        <f>'1.IKOP declaration X2Rail-1'!E76+'2.IKOP declaration FR8RAIL'!E76+'3.IKOP declaration ARCC'!E76+'4.IKOP declaration FINE 1'!E76+'5.IKOP declaration Co-Active'!E76+'6.IKOP declaration ATTRACkTIVE'!E76+'7.IKOP declaration FFL4E'!E76+'8.IKOP declaration IMPACT-1'!E76+'9.IKOP declaration PLASA'!E76+'10.IKOP declaration CONNECTA'!E76+'11.IKOP declaration IN2SMART'!E76+'12.IKOP declaration IN2TRACK'!E76+'13.IKOP declaration PINTA'!E76</f>
        <v>0</v>
      </c>
      <c r="F76" s="115">
        <f>'1.IKOP declaration X2Rail-1'!F76+'2.IKOP declaration FR8RAIL'!F76+'3.IKOP declaration ARCC'!F76+'4.IKOP declaration FINE 1'!F76+'5.IKOP declaration Co-Active'!F76+'6.IKOP declaration ATTRACkTIVE'!F76+'7.IKOP declaration FFL4E'!F76+'8.IKOP declaration IMPACT-1'!F76+'9.IKOP declaration PLASA'!F76+'10.IKOP declaration CONNECTA'!F76+'11.IKOP declaration IN2SMART'!F76+'12.IKOP declaration IN2TRACK'!F76+'13.IKOP declaration PINTA'!F76</f>
        <v>0</v>
      </c>
      <c r="G76" s="115">
        <f>'1.IKOP declaration X2Rail-1'!G76+'2.IKOP declaration FR8RAIL'!G76+'3.IKOP declaration ARCC'!G76+'4.IKOP declaration FINE 1'!G76+'5.IKOP declaration Co-Active'!G76+'6.IKOP declaration ATTRACkTIVE'!G76+'7.IKOP declaration FFL4E'!G76+'8.IKOP declaration IMPACT-1'!G76+'9.IKOP declaration PLASA'!G76+'10.IKOP declaration CONNECTA'!G76+'11.IKOP declaration IN2SMART'!G76+'12.IKOP declaration IN2TRACK'!G76+'13.IKOP declaration PINTA'!G76</f>
        <v>0</v>
      </c>
      <c r="H76" s="115">
        <f>'1.IKOP declaration X2Rail-1'!H76+'2.IKOP declaration FR8RAIL'!H76+'3.IKOP declaration ARCC'!H76+'4.IKOP declaration FINE 1'!H76+'5.IKOP declaration Co-Active'!H76+'6.IKOP declaration ATTRACkTIVE'!H76+'7.IKOP declaration FFL4E'!H76+'8.IKOP declaration IMPACT-1'!H76+'9.IKOP declaration PLASA'!H76+'10.IKOP declaration CONNECTA'!H76+'11.IKOP declaration IN2SMART'!H76+'12.IKOP declaration IN2TRACK'!H76+'13.IKOP declaration PINTA'!H76</f>
        <v>0</v>
      </c>
      <c r="I76" s="115">
        <f>'1.IKOP declaration X2Rail-1'!I76+'2.IKOP declaration FR8RAIL'!I76+'3.IKOP declaration ARCC'!I76+'4.IKOP declaration FINE 1'!I76+'5.IKOP declaration Co-Active'!I76+'6.IKOP declaration ATTRACkTIVE'!I76+'7.IKOP declaration FFL4E'!I76+'8.IKOP declaration IMPACT-1'!I76+'9.IKOP declaration PLASA'!I76+'10.IKOP declaration CONNECTA'!I76+'11.IKOP declaration IN2SMART'!I76+'12.IKOP declaration IN2TRACK'!I76+'13.IKOP declaration PINTA'!I76</f>
        <v>0</v>
      </c>
      <c r="J76" s="115">
        <f>'1.IKOP declaration X2Rail-1'!J76+'2.IKOP declaration FR8RAIL'!J76+'3.IKOP declaration ARCC'!J76+'4.IKOP declaration FINE 1'!J76+'5.IKOP declaration Co-Active'!J76+'6.IKOP declaration ATTRACkTIVE'!J76+'7.IKOP declaration FFL4E'!J76+'8.IKOP declaration IMPACT-1'!J76+'9.IKOP declaration PLASA'!J76+'10.IKOP declaration CONNECTA'!J76+'11.IKOP declaration IN2SMART'!J76+'12.IKOP declaration IN2TRACK'!J76+'13.IKOP declaration PINTA'!J76</f>
        <v>0</v>
      </c>
      <c r="K76" s="116"/>
      <c r="L76" s="115">
        <f>'1.IKOP declaration X2Rail-1'!L76+'2.IKOP declaration FR8RAIL'!L76+'3.IKOP declaration ARCC'!L76+'4.IKOP declaration FINE 1'!L76+'5.IKOP declaration Co-Active'!L76+'6.IKOP declaration ATTRACkTIVE'!L76+'7.IKOP declaration FFL4E'!L76+'8.IKOP declaration IMPACT-1'!L76+'9.IKOP declaration PLASA'!L76+'10.IKOP declaration CONNECTA'!L76+'11.IKOP declaration IN2SMART'!L76+'12.IKOP declaration IN2TRACK'!L76+'13.IKOP declaration PINTA'!L76</f>
        <v>0</v>
      </c>
      <c r="M76" s="115">
        <f>'1.IKOP declaration X2Rail-1'!M76+'2.IKOP declaration FR8RAIL'!M76+'3.IKOP declaration ARCC'!M76+'4.IKOP declaration FINE 1'!M76+'5.IKOP declaration Co-Active'!M76+'6.IKOP declaration ATTRACkTIVE'!M76+'7.IKOP declaration FFL4E'!M76+'8.IKOP declaration IMPACT-1'!M76+'9.IKOP declaration PLASA'!M76+'10.IKOP declaration CONNECTA'!M76+'11.IKOP declaration IN2SMART'!M76+'12.IKOP declaration IN2TRACK'!M76+'13.IKOP declaration PINTA'!M76</f>
        <v>0</v>
      </c>
      <c r="N76" s="72"/>
      <c r="O76" s="117">
        <f>'1.IKOP declaration X2Rail-1'!O76+'2.IKOP declaration FR8RAIL'!O76+'3.IKOP declaration ARCC'!O76+'4.IKOP declaration FINE 1'!O76+'5.IKOP declaration Co-Active'!O76+'6.IKOP declaration ATTRACkTIVE'!O76+'7.IKOP declaration FFL4E'!O76+'8.IKOP declaration IMPACT-1'!O76+'9.IKOP declaration PLASA'!O76+'10.IKOP declaration CONNECTA'!O76+'11.IKOP declaration IN2SMART'!O76+'12.IKOP declaration IN2TRACK'!O76+'13.IKOP declaration PINTA'!O76</f>
        <v>0</v>
      </c>
      <c r="P76" s="118">
        <f>'1.IKOP declaration X2Rail-1'!P76+'2.IKOP declaration FR8RAIL'!P76+'3.IKOP declaration ARCC'!P76+'4.IKOP declaration FINE 1'!P76+'5.IKOP declaration Co-Active'!P76+'6.IKOP declaration ATTRACkTIVE'!P76+'7.IKOP declaration FFL4E'!P76+'8.IKOP declaration IMPACT-1'!P76+'9.IKOP declaration PLASA'!P76+'10.IKOP declaration CONNECTA'!P76+'11.IKOP declaration IN2SMART'!P76+'12.IKOP declaration IN2TRACK'!P76+'13.IKOP declaration PINTA'!P76</f>
        <v>0</v>
      </c>
      <c r="Q76" s="119">
        <f>'1.IKOP declaration X2Rail-1'!Q76+'2.IKOP declaration FR8RAIL'!Q76+'3.IKOP declaration ARCC'!Q76+'4.IKOP declaration FINE 1'!Q76+'5.IKOP declaration Co-Active'!Q76+'6.IKOP declaration ATTRACkTIVE'!Q76+'7.IKOP declaration FFL4E'!Q76+'8.IKOP declaration IMPACT-1'!Q76+'9.IKOP declaration PLASA'!Q76+'10.IKOP declaration CONNECTA'!Q76+'11.IKOP declaration IN2SMART'!Q76+'12.IKOP declaration IN2TRACK'!Q76+'13.IKOP declaration PINTA'!Q76</f>
        <v>0</v>
      </c>
      <c r="S76" s="156" t="e">
        <f t="shared" si="3"/>
        <v>#DIV/0!</v>
      </c>
    </row>
    <row r="77" spans="1:19" x14ac:dyDescent="0.25">
      <c r="A77" s="80">
        <f>'A. Member''s list'!$A74</f>
        <v>0</v>
      </c>
      <c r="B77" s="83">
        <f>'A. Member''s list'!$B74</f>
        <v>0</v>
      </c>
      <c r="C77" s="115">
        <f>'1.IKOP declaration X2Rail-1'!C77+'2.IKOP declaration FR8RAIL'!C77+'3.IKOP declaration ARCC'!C77+'4.IKOP declaration FINE 1'!C77+'5.IKOP declaration Co-Active'!C77+'6.IKOP declaration ATTRACkTIVE'!C77+'7.IKOP declaration FFL4E'!C77+'8.IKOP declaration IMPACT-1'!C77+'9.IKOP declaration PLASA'!C77+'10.IKOP declaration CONNECTA'!C77+'11.IKOP declaration IN2SMART'!C77+'12.IKOP declaration IN2TRACK'!C77+'13.IKOP declaration PINTA'!C77</f>
        <v>0</v>
      </c>
      <c r="D77" s="115">
        <f>'1.IKOP declaration X2Rail-1'!D77+'2.IKOP declaration FR8RAIL'!D77+'3.IKOP declaration ARCC'!D77+'4.IKOP declaration FINE 1'!D77+'5.IKOP declaration Co-Active'!D77+'6.IKOP declaration ATTRACkTIVE'!D77+'7.IKOP declaration FFL4E'!D77+'8.IKOP declaration IMPACT-1'!D77+'9.IKOP declaration PLASA'!D77+'10.IKOP declaration CONNECTA'!D77+'11.IKOP declaration IN2SMART'!D77+'12.IKOP declaration IN2TRACK'!D77+'13.IKOP declaration PINTA'!D77</f>
        <v>0</v>
      </c>
      <c r="E77" s="115">
        <f>'1.IKOP declaration X2Rail-1'!E77+'2.IKOP declaration FR8RAIL'!E77+'3.IKOP declaration ARCC'!E77+'4.IKOP declaration FINE 1'!E77+'5.IKOP declaration Co-Active'!E77+'6.IKOP declaration ATTRACkTIVE'!E77+'7.IKOP declaration FFL4E'!E77+'8.IKOP declaration IMPACT-1'!E77+'9.IKOP declaration PLASA'!E77+'10.IKOP declaration CONNECTA'!E77+'11.IKOP declaration IN2SMART'!E77+'12.IKOP declaration IN2TRACK'!E77+'13.IKOP declaration PINTA'!E77</f>
        <v>0</v>
      </c>
      <c r="F77" s="115">
        <f>'1.IKOP declaration X2Rail-1'!F77+'2.IKOP declaration FR8RAIL'!F77+'3.IKOP declaration ARCC'!F77+'4.IKOP declaration FINE 1'!F77+'5.IKOP declaration Co-Active'!F77+'6.IKOP declaration ATTRACkTIVE'!F77+'7.IKOP declaration FFL4E'!F77+'8.IKOP declaration IMPACT-1'!F77+'9.IKOP declaration PLASA'!F77+'10.IKOP declaration CONNECTA'!F77+'11.IKOP declaration IN2SMART'!F77+'12.IKOP declaration IN2TRACK'!F77+'13.IKOP declaration PINTA'!F77</f>
        <v>0</v>
      </c>
      <c r="G77" s="115">
        <f>'1.IKOP declaration X2Rail-1'!G77+'2.IKOP declaration FR8RAIL'!G77+'3.IKOP declaration ARCC'!G77+'4.IKOP declaration FINE 1'!G77+'5.IKOP declaration Co-Active'!G77+'6.IKOP declaration ATTRACkTIVE'!G77+'7.IKOP declaration FFL4E'!G77+'8.IKOP declaration IMPACT-1'!G77+'9.IKOP declaration PLASA'!G77+'10.IKOP declaration CONNECTA'!G77+'11.IKOP declaration IN2SMART'!G77+'12.IKOP declaration IN2TRACK'!G77+'13.IKOP declaration PINTA'!G77</f>
        <v>0</v>
      </c>
      <c r="H77" s="115">
        <f>'1.IKOP declaration X2Rail-1'!H77+'2.IKOP declaration FR8RAIL'!H77+'3.IKOP declaration ARCC'!H77+'4.IKOP declaration FINE 1'!H77+'5.IKOP declaration Co-Active'!H77+'6.IKOP declaration ATTRACkTIVE'!H77+'7.IKOP declaration FFL4E'!H77+'8.IKOP declaration IMPACT-1'!H77+'9.IKOP declaration PLASA'!H77+'10.IKOP declaration CONNECTA'!H77+'11.IKOP declaration IN2SMART'!H77+'12.IKOP declaration IN2TRACK'!H77+'13.IKOP declaration PINTA'!H77</f>
        <v>0</v>
      </c>
      <c r="I77" s="115">
        <f>'1.IKOP declaration X2Rail-1'!I77+'2.IKOP declaration FR8RAIL'!I77+'3.IKOP declaration ARCC'!I77+'4.IKOP declaration FINE 1'!I77+'5.IKOP declaration Co-Active'!I77+'6.IKOP declaration ATTRACkTIVE'!I77+'7.IKOP declaration FFL4E'!I77+'8.IKOP declaration IMPACT-1'!I77+'9.IKOP declaration PLASA'!I77+'10.IKOP declaration CONNECTA'!I77+'11.IKOP declaration IN2SMART'!I77+'12.IKOP declaration IN2TRACK'!I77+'13.IKOP declaration PINTA'!I77</f>
        <v>0</v>
      </c>
      <c r="J77" s="115">
        <f>'1.IKOP declaration X2Rail-1'!J77+'2.IKOP declaration FR8RAIL'!J77+'3.IKOP declaration ARCC'!J77+'4.IKOP declaration FINE 1'!J77+'5.IKOP declaration Co-Active'!J77+'6.IKOP declaration ATTRACkTIVE'!J77+'7.IKOP declaration FFL4E'!J77+'8.IKOP declaration IMPACT-1'!J77+'9.IKOP declaration PLASA'!J77+'10.IKOP declaration CONNECTA'!J77+'11.IKOP declaration IN2SMART'!J77+'12.IKOP declaration IN2TRACK'!J77+'13.IKOP declaration PINTA'!J77</f>
        <v>0</v>
      </c>
      <c r="K77" s="116"/>
      <c r="L77" s="115">
        <f>'1.IKOP declaration X2Rail-1'!L77+'2.IKOP declaration FR8RAIL'!L77+'3.IKOP declaration ARCC'!L77+'4.IKOP declaration FINE 1'!L77+'5.IKOP declaration Co-Active'!L77+'6.IKOP declaration ATTRACkTIVE'!L77+'7.IKOP declaration FFL4E'!L77+'8.IKOP declaration IMPACT-1'!L77+'9.IKOP declaration PLASA'!L77+'10.IKOP declaration CONNECTA'!L77+'11.IKOP declaration IN2SMART'!L77+'12.IKOP declaration IN2TRACK'!L77+'13.IKOP declaration PINTA'!L77</f>
        <v>0</v>
      </c>
      <c r="M77" s="115">
        <f>'1.IKOP declaration X2Rail-1'!M77+'2.IKOP declaration FR8RAIL'!M77+'3.IKOP declaration ARCC'!M77+'4.IKOP declaration FINE 1'!M77+'5.IKOP declaration Co-Active'!M77+'6.IKOP declaration ATTRACkTIVE'!M77+'7.IKOP declaration FFL4E'!M77+'8.IKOP declaration IMPACT-1'!M77+'9.IKOP declaration PLASA'!M77+'10.IKOP declaration CONNECTA'!M77+'11.IKOP declaration IN2SMART'!M77+'12.IKOP declaration IN2TRACK'!M77+'13.IKOP declaration PINTA'!M77</f>
        <v>0</v>
      </c>
      <c r="N77" s="72"/>
      <c r="O77" s="117">
        <f>'1.IKOP declaration X2Rail-1'!O77+'2.IKOP declaration FR8RAIL'!O77+'3.IKOP declaration ARCC'!O77+'4.IKOP declaration FINE 1'!O77+'5.IKOP declaration Co-Active'!O77+'6.IKOP declaration ATTRACkTIVE'!O77+'7.IKOP declaration FFL4E'!O77+'8.IKOP declaration IMPACT-1'!O77+'9.IKOP declaration PLASA'!O77+'10.IKOP declaration CONNECTA'!O77+'11.IKOP declaration IN2SMART'!O77+'12.IKOP declaration IN2TRACK'!O77+'13.IKOP declaration PINTA'!O77</f>
        <v>0</v>
      </c>
      <c r="P77" s="118">
        <f>'1.IKOP declaration X2Rail-1'!P77+'2.IKOP declaration FR8RAIL'!P77+'3.IKOP declaration ARCC'!P77+'4.IKOP declaration FINE 1'!P77+'5.IKOP declaration Co-Active'!P77+'6.IKOP declaration ATTRACkTIVE'!P77+'7.IKOP declaration FFL4E'!P77+'8.IKOP declaration IMPACT-1'!P77+'9.IKOP declaration PLASA'!P77+'10.IKOP declaration CONNECTA'!P77+'11.IKOP declaration IN2SMART'!P77+'12.IKOP declaration IN2TRACK'!P77+'13.IKOP declaration PINTA'!P77</f>
        <v>0</v>
      </c>
      <c r="Q77" s="119">
        <f>'1.IKOP declaration X2Rail-1'!Q77+'2.IKOP declaration FR8RAIL'!Q77+'3.IKOP declaration ARCC'!Q77+'4.IKOP declaration FINE 1'!Q77+'5.IKOP declaration Co-Active'!Q77+'6.IKOP declaration ATTRACkTIVE'!Q77+'7.IKOP declaration FFL4E'!Q77+'8.IKOP declaration IMPACT-1'!Q77+'9.IKOP declaration PLASA'!Q77+'10.IKOP declaration CONNECTA'!Q77+'11.IKOP declaration IN2SMART'!Q77+'12.IKOP declaration IN2TRACK'!Q77+'13.IKOP declaration PINTA'!Q77</f>
        <v>0</v>
      </c>
      <c r="S77" s="156" t="e">
        <f t="shared" si="3"/>
        <v>#DIV/0!</v>
      </c>
    </row>
    <row r="78" spans="1:19" x14ac:dyDescent="0.25">
      <c r="A78" s="80">
        <f>'A. Member''s list'!$A75</f>
        <v>0</v>
      </c>
      <c r="B78" s="83">
        <f>'A. Member''s list'!$B75</f>
        <v>0</v>
      </c>
      <c r="C78" s="115">
        <f>'1.IKOP declaration X2Rail-1'!C78+'2.IKOP declaration FR8RAIL'!C78+'3.IKOP declaration ARCC'!C78+'4.IKOP declaration FINE 1'!C78+'5.IKOP declaration Co-Active'!C78+'6.IKOP declaration ATTRACkTIVE'!C78+'7.IKOP declaration FFL4E'!C78+'8.IKOP declaration IMPACT-1'!C78+'9.IKOP declaration PLASA'!C78+'10.IKOP declaration CONNECTA'!C78+'11.IKOP declaration IN2SMART'!C78+'12.IKOP declaration IN2TRACK'!C78+'13.IKOP declaration PINTA'!C78</f>
        <v>0</v>
      </c>
      <c r="D78" s="115">
        <f>'1.IKOP declaration X2Rail-1'!D78+'2.IKOP declaration FR8RAIL'!D78+'3.IKOP declaration ARCC'!D78+'4.IKOP declaration FINE 1'!D78+'5.IKOP declaration Co-Active'!D78+'6.IKOP declaration ATTRACkTIVE'!D78+'7.IKOP declaration FFL4E'!D78+'8.IKOP declaration IMPACT-1'!D78+'9.IKOP declaration PLASA'!D78+'10.IKOP declaration CONNECTA'!D78+'11.IKOP declaration IN2SMART'!D78+'12.IKOP declaration IN2TRACK'!D78+'13.IKOP declaration PINTA'!D78</f>
        <v>0</v>
      </c>
      <c r="E78" s="115">
        <f>'1.IKOP declaration X2Rail-1'!E78+'2.IKOP declaration FR8RAIL'!E78+'3.IKOP declaration ARCC'!E78+'4.IKOP declaration FINE 1'!E78+'5.IKOP declaration Co-Active'!E78+'6.IKOP declaration ATTRACkTIVE'!E78+'7.IKOP declaration FFL4E'!E78+'8.IKOP declaration IMPACT-1'!E78+'9.IKOP declaration PLASA'!E78+'10.IKOP declaration CONNECTA'!E78+'11.IKOP declaration IN2SMART'!E78+'12.IKOP declaration IN2TRACK'!E78+'13.IKOP declaration PINTA'!E78</f>
        <v>0</v>
      </c>
      <c r="F78" s="115">
        <f>'1.IKOP declaration X2Rail-1'!F78+'2.IKOP declaration FR8RAIL'!F78+'3.IKOP declaration ARCC'!F78+'4.IKOP declaration FINE 1'!F78+'5.IKOP declaration Co-Active'!F78+'6.IKOP declaration ATTRACkTIVE'!F78+'7.IKOP declaration FFL4E'!F78+'8.IKOP declaration IMPACT-1'!F78+'9.IKOP declaration PLASA'!F78+'10.IKOP declaration CONNECTA'!F78+'11.IKOP declaration IN2SMART'!F78+'12.IKOP declaration IN2TRACK'!F78+'13.IKOP declaration PINTA'!F78</f>
        <v>0</v>
      </c>
      <c r="G78" s="115">
        <f>'1.IKOP declaration X2Rail-1'!G78+'2.IKOP declaration FR8RAIL'!G78+'3.IKOP declaration ARCC'!G78+'4.IKOP declaration FINE 1'!G78+'5.IKOP declaration Co-Active'!G78+'6.IKOP declaration ATTRACkTIVE'!G78+'7.IKOP declaration FFL4E'!G78+'8.IKOP declaration IMPACT-1'!G78+'9.IKOP declaration PLASA'!G78+'10.IKOP declaration CONNECTA'!G78+'11.IKOP declaration IN2SMART'!G78+'12.IKOP declaration IN2TRACK'!G78+'13.IKOP declaration PINTA'!G78</f>
        <v>0</v>
      </c>
      <c r="H78" s="115">
        <f>'1.IKOP declaration X2Rail-1'!H78+'2.IKOP declaration FR8RAIL'!H78+'3.IKOP declaration ARCC'!H78+'4.IKOP declaration FINE 1'!H78+'5.IKOP declaration Co-Active'!H78+'6.IKOP declaration ATTRACkTIVE'!H78+'7.IKOP declaration FFL4E'!H78+'8.IKOP declaration IMPACT-1'!H78+'9.IKOP declaration PLASA'!H78+'10.IKOP declaration CONNECTA'!H78+'11.IKOP declaration IN2SMART'!H78+'12.IKOP declaration IN2TRACK'!H78+'13.IKOP declaration PINTA'!H78</f>
        <v>0</v>
      </c>
      <c r="I78" s="115">
        <f>'1.IKOP declaration X2Rail-1'!I78+'2.IKOP declaration FR8RAIL'!I78+'3.IKOP declaration ARCC'!I78+'4.IKOP declaration FINE 1'!I78+'5.IKOP declaration Co-Active'!I78+'6.IKOP declaration ATTRACkTIVE'!I78+'7.IKOP declaration FFL4E'!I78+'8.IKOP declaration IMPACT-1'!I78+'9.IKOP declaration PLASA'!I78+'10.IKOP declaration CONNECTA'!I78+'11.IKOP declaration IN2SMART'!I78+'12.IKOP declaration IN2TRACK'!I78+'13.IKOP declaration PINTA'!I78</f>
        <v>0</v>
      </c>
      <c r="J78" s="115">
        <f>'1.IKOP declaration X2Rail-1'!J78+'2.IKOP declaration FR8RAIL'!J78+'3.IKOP declaration ARCC'!J78+'4.IKOP declaration FINE 1'!J78+'5.IKOP declaration Co-Active'!J78+'6.IKOP declaration ATTRACkTIVE'!J78+'7.IKOP declaration FFL4E'!J78+'8.IKOP declaration IMPACT-1'!J78+'9.IKOP declaration PLASA'!J78+'10.IKOP declaration CONNECTA'!J78+'11.IKOP declaration IN2SMART'!J78+'12.IKOP declaration IN2TRACK'!J78+'13.IKOP declaration PINTA'!J78</f>
        <v>0</v>
      </c>
      <c r="K78" s="116"/>
      <c r="L78" s="115">
        <f>'1.IKOP declaration X2Rail-1'!L78+'2.IKOP declaration FR8RAIL'!L78+'3.IKOP declaration ARCC'!L78+'4.IKOP declaration FINE 1'!L78+'5.IKOP declaration Co-Active'!L78+'6.IKOP declaration ATTRACkTIVE'!L78+'7.IKOP declaration FFL4E'!L78+'8.IKOP declaration IMPACT-1'!L78+'9.IKOP declaration PLASA'!L78+'10.IKOP declaration CONNECTA'!L78+'11.IKOP declaration IN2SMART'!L78+'12.IKOP declaration IN2TRACK'!L78+'13.IKOP declaration PINTA'!L78</f>
        <v>0</v>
      </c>
      <c r="M78" s="115">
        <f>'1.IKOP declaration X2Rail-1'!M78+'2.IKOP declaration FR8RAIL'!M78+'3.IKOP declaration ARCC'!M78+'4.IKOP declaration FINE 1'!M78+'5.IKOP declaration Co-Active'!M78+'6.IKOP declaration ATTRACkTIVE'!M78+'7.IKOP declaration FFL4E'!M78+'8.IKOP declaration IMPACT-1'!M78+'9.IKOP declaration PLASA'!M78+'10.IKOP declaration CONNECTA'!M78+'11.IKOP declaration IN2SMART'!M78+'12.IKOP declaration IN2TRACK'!M78+'13.IKOP declaration PINTA'!M78</f>
        <v>0</v>
      </c>
      <c r="N78" s="72"/>
      <c r="O78" s="117">
        <f>'1.IKOP declaration X2Rail-1'!O78+'2.IKOP declaration FR8RAIL'!O78+'3.IKOP declaration ARCC'!O78+'4.IKOP declaration FINE 1'!O78+'5.IKOP declaration Co-Active'!O78+'6.IKOP declaration ATTRACkTIVE'!O78+'7.IKOP declaration FFL4E'!O78+'8.IKOP declaration IMPACT-1'!O78+'9.IKOP declaration PLASA'!O78+'10.IKOP declaration CONNECTA'!O78+'11.IKOP declaration IN2SMART'!O78+'12.IKOP declaration IN2TRACK'!O78+'13.IKOP declaration PINTA'!O78</f>
        <v>0</v>
      </c>
      <c r="P78" s="118">
        <f>'1.IKOP declaration X2Rail-1'!P78+'2.IKOP declaration FR8RAIL'!P78+'3.IKOP declaration ARCC'!P78+'4.IKOP declaration FINE 1'!P78+'5.IKOP declaration Co-Active'!P78+'6.IKOP declaration ATTRACkTIVE'!P78+'7.IKOP declaration FFL4E'!P78+'8.IKOP declaration IMPACT-1'!P78+'9.IKOP declaration PLASA'!P78+'10.IKOP declaration CONNECTA'!P78+'11.IKOP declaration IN2SMART'!P78+'12.IKOP declaration IN2TRACK'!P78+'13.IKOP declaration PINTA'!P78</f>
        <v>0</v>
      </c>
      <c r="Q78" s="119">
        <f>'1.IKOP declaration X2Rail-1'!Q78+'2.IKOP declaration FR8RAIL'!Q78+'3.IKOP declaration ARCC'!Q78+'4.IKOP declaration FINE 1'!Q78+'5.IKOP declaration Co-Active'!Q78+'6.IKOP declaration ATTRACkTIVE'!Q78+'7.IKOP declaration FFL4E'!Q78+'8.IKOP declaration IMPACT-1'!Q78+'9.IKOP declaration PLASA'!Q78+'10.IKOP declaration CONNECTA'!Q78+'11.IKOP declaration IN2SMART'!Q78+'12.IKOP declaration IN2TRACK'!Q78+'13.IKOP declaration PINTA'!Q78</f>
        <v>0</v>
      </c>
      <c r="S78" s="156" t="e">
        <f t="shared" si="3"/>
        <v>#DIV/0!</v>
      </c>
    </row>
    <row r="79" spans="1:19" x14ac:dyDescent="0.25">
      <c r="A79" s="80">
        <f>'A. Member''s list'!$A76</f>
        <v>0</v>
      </c>
      <c r="B79" s="83">
        <f>'A. Member''s list'!$B76</f>
        <v>0</v>
      </c>
      <c r="C79" s="115">
        <f>'1.IKOP declaration X2Rail-1'!C79+'2.IKOP declaration FR8RAIL'!C79+'3.IKOP declaration ARCC'!C79+'4.IKOP declaration FINE 1'!C79+'5.IKOP declaration Co-Active'!C79+'6.IKOP declaration ATTRACkTIVE'!C79+'7.IKOP declaration FFL4E'!C79+'8.IKOP declaration IMPACT-1'!C79+'9.IKOP declaration PLASA'!C79+'10.IKOP declaration CONNECTA'!C79+'11.IKOP declaration IN2SMART'!C79+'12.IKOP declaration IN2TRACK'!C79+'13.IKOP declaration PINTA'!C79</f>
        <v>0</v>
      </c>
      <c r="D79" s="115">
        <f>'1.IKOP declaration X2Rail-1'!D79+'2.IKOP declaration FR8RAIL'!D79+'3.IKOP declaration ARCC'!D79+'4.IKOP declaration FINE 1'!D79+'5.IKOP declaration Co-Active'!D79+'6.IKOP declaration ATTRACkTIVE'!D79+'7.IKOP declaration FFL4E'!D79+'8.IKOP declaration IMPACT-1'!D79+'9.IKOP declaration PLASA'!D79+'10.IKOP declaration CONNECTA'!D79+'11.IKOP declaration IN2SMART'!D79+'12.IKOP declaration IN2TRACK'!D79+'13.IKOP declaration PINTA'!D79</f>
        <v>0</v>
      </c>
      <c r="E79" s="115">
        <f>'1.IKOP declaration X2Rail-1'!E79+'2.IKOP declaration FR8RAIL'!E79+'3.IKOP declaration ARCC'!E79+'4.IKOP declaration FINE 1'!E79+'5.IKOP declaration Co-Active'!E79+'6.IKOP declaration ATTRACkTIVE'!E79+'7.IKOP declaration FFL4E'!E79+'8.IKOP declaration IMPACT-1'!E79+'9.IKOP declaration PLASA'!E79+'10.IKOP declaration CONNECTA'!E79+'11.IKOP declaration IN2SMART'!E79+'12.IKOP declaration IN2TRACK'!E79+'13.IKOP declaration PINTA'!E79</f>
        <v>0</v>
      </c>
      <c r="F79" s="115">
        <f>'1.IKOP declaration X2Rail-1'!F79+'2.IKOP declaration FR8RAIL'!F79+'3.IKOP declaration ARCC'!F79+'4.IKOP declaration FINE 1'!F79+'5.IKOP declaration Co-Active'!F79+'6.IKOP declaration ATTRACkTIVE'!F79+'7.IKOP declaration FFL4E'!F79+'8.IKOP declaration IMPACT-1'!F79+'9.IKOP declaration PLASA'!F79+'10.IKOP declaration CONNECTA'!F79+'11.IKOP declaration IN2SMART'!F79+'12.IKOP declaration IN2TRACK'!F79+'13.IKOP declaration PINTA'!F79</f>
        <v>0</v>
      </c>
      <c r="G79" s="115">
        <f>'1.IKOP declaration X2Rail-1'!G79+'2.IKOP declaration FR8RAIL'!G79+'3.IKOP declaration ARCC'!G79+'4.IKOP declaration FINE 1'!G79+'5.IKOP declaration Co-Active'!G79+'6.IKOP declaration ATTRACkTIVE'!G79+'7.IKOP declaration FFL4E'!G79+'8.IKOP declaration IMPACT-1'!G79+'9.IKOP declaration PLASA'!G79+'10.IKOP declaration CONNECTA'!G79+'11.IKOP declaration IN2SMART'!G79+'12.IKOP declaration IN2TRACK'!G79+'13.IKOP declaration PINTA'!G79</f>
        <v>0</v>
      </c>
      <c r="H79" s="115">
        <f>'1.IKOP declaration X2Rail-1'!H79+'2.IKOP declaration FR8RAIL'!H79+'3.IKOP declaration ARCC'!H79+'4.IKOP declaration FINE 1'!H79+'5.IKOP declaration Co-Active'!H79+'6.IKOP declaration ATTRACkTIVE'!H79+'7.IKOP declaration FFL4E'!H79+'8.IKOP declaration IMPACT-1'!H79+'9.IKOP declaration PLASA'!H79+'10.IKOP declaration CONNECTA'!H79+'11.IKOP declaration IN2SMART'!H79+'12.IKOP declaration IN2TRACK'!H79+'13.IKOP declaration PINTA'!H79</f>
        <v>0</v>
      </c>
      <c r="I79" s="115">
        <f>'1.IKOP declaration X2Rail-1'!I79+'2.IKOP declaration FR8RAIL'!I79+'3.IKOP declaration ARCC'!I79+'4.IKOP declaration FINE 1'!I79+'5.IKOP declaration Co-Active'!I79+'6.IKOP declaration ATTRACkTIVE'!I79+'7.IKOP declaration FFL4E'!I79+'8.IKOP declaration IMPACT-1'!I79+'9.IKOP declaration PLASA'!I79+'10.IKOP declaration CONNECTA'!I79+'11.IKOP declaration IN2SMART'!I79+'12.IKOP declaration IN2TRACK'!I79+'13.IKOP declaration PINTA'!I79</f>
        <v>0</v>
      </c>
      <c r="J79" s="115">
        <f>'1.IKOP declaration X2Rail-1'!J79+'2.IKOP declaration FR8RAIL'!J79+'3.IKOP declaration ARCC'!J79+'4.IKOP declaration FINE 1'!J79+'5.IKOP declaration Co-Active'!J79+'6.IKOP declaration ATTRACkTIVE'!J79+'7.IKOP declaration FFL4E'!J79+'8.IKOP declaration IMPACT-1'!J79+'9.IKOP declaration PLASA'!J79+'10.IKOP declaration CONNECTA'!J79+'11.IKOP declaration IN2SMART'!J79+'12.IKOP declaration IN2TRACK'!J79+'13.IKOP declaration PINTA'!J79</f>
        <v>0</v>
      </c>
      <c r="K79" s="116"/>
      <c r="L79" s="115">
        <f>'1.IKOP declaration X2Rail-1'!L79+'2.IKOP declaration FR8RAIL'!L79+'3.IKOP declaration ARCC'!L79+'4.IKOP declaration FINE 1'!L79+'5.IKOP declaration Co-Active'!L79+'6.IKOP declaration ATTRACkTIVE'!L79+'7.IKOP declaration FFL4E'!L79+'8.IKOP declaration IMPACT-1'!L79+'9.IKOP declaration PLASA'!L79+'10.IKOP declaration CONNECTA'!L79+'11.IKOP declaration IN2SMART'!L79+'12.IKOP declaration IN2TRACK'!L79+'13.IKOP declaration PINTA'!L79</f>
        <v>0</v>
      </c>
      <c r="M79" s="115">
        <f>'1.IKOP declaration X2Rail-1'!M79+'2.IKOP declaration FR8RAIL'!M79+'3.IKOP declaration ARCC'!M79+'4.IKOP declaration FINE 1'!M79+'5.IKOP declaration Co-Active'!M79+'6.IKOP declaration ATTRACkTIVE'!M79+'7.IKOP declaration FFL4E'!M79+'8.IKOP declaration IMPACT-1'!M79+'9.IKOP declaration PLASA'!M79+'10.IKOP declaration CONNECTA'!M79+'11.IKOP declaration IN2SMART'!M79+'12.IKOP declaration IN2TRACK'!M79+'13.IKOP declaration PINTA'!M79</f>
        <v>0</v>
      </c>
      <c r="N79" s="72"/>
      <c r="O79" s="117">
        <f>'1.IKOP declaration X2Rail-1'!O79+'2.IKOP declaration FR8RAIL'!O79+'3.IKOP declaration ARCC'!O79+'4.IKOP declaration FINE 1'!O79+'5.IKOP declaration Co-Active'!O79+'6.IKOP declaration ATTRACkTIVE'!O79+'7.IKOP declaration FFL4E'!O79+'8.IKOP declaration IMPACT-1'!O79+'9.IKOP declaration PLASA'!O79+'10.IKOP declaration CONNECTA'!O79+'11.IKOP declaration IN2SMART'!O79+'12.IKOP declaration IN2TRACK'!O79+'13.IKOP declaration PINTA'!O79</f>
        <v>0</v>
      </c>
      <c r="P79" s="118">
        <f>'1.IKOP declaration X2Rail-1'!P79+'2.IKOP declaration FR8RAIL'!P79+'3.IKOP declaration ARCC'!P79+'4.IKOP declaration FINE 1'!P79+'5.IKOP declaration Co-Active'!P79+'6.IKOP declaration ATTRACkTIVE'!P79+'7.IKOP declaration FFL4E'!P79+'8.IKOP declaration IMPACT-1'!P79+'9.IKOP declaration PLASA'!P79+'10.IKOP declaration CONNECTA'!P79+'11.IKOP declaration IN2SMART'!P79+'12.IKOP declaration IN2TRACK'!P79+'13.IKOP declaration PINTA'!P79</f>
        <v>0</v>
      </c>
      <c r="Q79" s="119">
        <f>'1.IKOP declaration X2Rail-1'!Q79+'2.IKOP declaration FR8RAIL'!Q79+'3.IKOP declaration ARCC'!Q79+'4.IKOP declaration FINE 1'!Q79+'5.IKOP declaration Co-Active'!Q79+'6.IKOP declaration ATTRACkTIVE'!Q79+'7.IKOP declaration FFL4E'!Q79+'8.IKOP declaration IMPACT-1'!Q79+'9.IKOP declaration PLASA'!Q79+'10.IKOP declaration CONNECTA'!Q79+'11.IKOP declaration IN2SMART'!Q79+'12.IKOP declaration IN2TRACK'!Q79+'13.IKOP declaration PINTA'!Q79</f>
        <v>0</v>
      </c>
      <c r="S79" s="156" t="e">
        <f t="shared" si="3"/>
        <v>#DIV/0!</v>
      </c>
    </row>
    <row r="80" spans="1:19" x14ac:dyDescent="0.25">
      <c r="A80" s="80">
        <f>'A. Member''s list'!$A77</f>
        <v>0</v>
      </c>
      <c r="B80" s="83">
        <f>'A. Member''s list'!$B77</f>
        <v>0</v>
      </c>
      <c r="C80" s="115">
        <f>'1.IKOP declaration X2Rail-1'!C80+'2.IKOP declaration FR8RAIL'!C80+'3.IKOP declaration ARCC'!C80+'4.IKOP declaration FINE 1'!C80+'5.IKOP declaration Co-Active'!C80+'6.IKOP declaration ATTRACkTIVE'!C80+'7.IKOP declaration FFL4E'!C80+'8.IKOP declaration IMPACT-1'!C80+'9.IKOP declaration PLASA'!C80+'10.IKOP declaration CONNECTA'!C80+'11.IKOP declaration IN2SMART'!C80+'12.IKOP declaration IN2TRACK'!C80+'13.IKOP declaration PINTA'!C80</f>
        <v>0</v>
      </c>
      <c r="D80" s="115">
        <f>'1.IKOP declaration X2Rail-1'!D80+'2.IKOP declaration FR8RAIL'!D80+'3.IKOP declaration ARCC'!D80+'4.IKOP declaration FINE 1'!D80+'5.IKOP declaration Co-Active'!D80+'6.IKOP declaration ATTRACkTIVE'!D80+'7.IKOP declaration FFL4E'!D80+'8.IKOP declaration IMPACT-1'!D80+'9.IKOP declaration PLASA'!D80+'10.IKOP declaration CONNECTA'!D80+'11.IKOP declaration IN2SMART'!D80+'12.IKOP declaration IN2TRACK'!D80+'13.IKOP declaration PINTA'!D80</f>
        <v>0</v>
      </c>
      <c r="E80" s="115">
        <f>'1.IKOP declaration X2Rail-1'!E80+'2.IKOP declaration FR8RAIL'!E80+'3.IKOP declaration ARCC'!E80+'4.IKOP declaration FINE 1'!E80+'5.IKOP declaration Co-Active'!E80+'6.IKOP declaration ATTRACkTIVE'!E80+'7.IKOP declaration FFL4E'!E80+'8.IKOP declaration IMPACT-1'!E80+'9.IKOP declaration PLASA'!E80+'10.IKOP declaration CONNECTA'!E80+'11.IKOP declaration IN2SMART'!E80+'12.IKOP declaration IN2TRACK'!E80+'13.IKOP declaration PINTA'!E80</f>
        <v>0</v>
      </c>
      <c r="F80" s="115">
        <f>'1.IKOP declaration X2Rail-1'!F80+'2.IKOP declaration FR8RAIL'!F80+'3.IKOP declaration ARCC'!F80+'4.IKOP declaration FINE 1'!F80+'5.IKOP declaration Co-Active'!F80+'6.IKOP declaration ATTRACkTIVE'!F80+'7.IKOP declaration FFL4E'!F80+'8.IKOP declaration IMPACT-1'!F80+'9.IKOP declaration PLASA'!F80+'10.IKOP declaration CONNECTA'!F80+'11.IKOP declaration IN2SMART'!F80+'12.IKOP declaration IN2TRACK'!F80+'13.IKOP declaration PINTA'!F80</f>
        <v>0</v>
      </c>
      <c r="G80" s="115">
        <f>'1.IKOP declaration X2Rail-1'!G80+'2.IKOP declaration FR8RAIL'!G80+'3.IKOP declaration ARCC'!G80+'4.IKOP declaration FINE 1'!G80+'5.IKOP declaration Co-Active'!G80+'6.IKOP declaration ATTRACkTIVE'!G80+'7.IKOP declaration FFL4E'!G80+'8.IKOP declaration IMPACT-1'!G80+'9.IKOP declaration PLASA'!G80+'10.IKOP declaration CONNECTA'!G80+'11.IKOP declaration IN2SMART'!G80+'12.IKOP declaration IN2TRACK'!G80+'13.IKOP declaration PINTA'!G80</f>
        <v>0</v>
      </c>
      <c r="H80" s="115">
        <f>'1.IKOP declaration X2Rail-1'!H80+'2.IKOP declaration FR8RAIL'!H80+'3.IKOP declaration ARCC'!H80+'4.IKOP declaration FINE 1'!H80+'5.IKOP declaration Co-Active'!H80+'6.IKOP declaration ATTRACkTIVE'!H80+'7.IKOP declaration FFL4E'!H80+'8.IKOP declaration IMPACT-1'!H80+'9.IKOP declaration PLASA'!H80+'10.IKOP declaration CONNECTA'!H80+'11.IKOP declaration IN2SMART'!H80+'12.IKOP declaration IN2TRACK'!H80+'13.IKOP declaration PINTA'!H80</f>
        <v>0</v>
      </c>
      <c r="I80" s="115">
        <f>'1.IKOP declaration X2Rail-1'!I80+'2.IKOP declaration FR8RAIL'!I80+'3.IKOP declaration ARCC'!I80+'4.IKOP declaration FINE 1'!I80+'5.IKOP declaration Co-Active'!I80+'6.IKOP declaration ATTRACkTIVE'!I80+'7.IKOP declaration FFL4E'!I80+'8.IKOP declaration IMPACT-1'!I80+'9.IKOP declaration PLASA'!I80+'10.IKOP declaration CONNECTA'!I80+'11.IKOP declaration IN2SMART'!I80+'12.IKOP declaration IN2TRACK'!I80+'13.IKOP declaration PINTA'!I80</f>
        <v>0</v>
      </c>
      <c r="J80" s="115">
        <f>'1.IKOP declaration X2Rail-1'!J80+'2.IKOP declaration FR8RAIL'!J80+'3.IKOP declaration ARCC'!J80+'4.IKOP declaration FINE 1'!J80+'5.IKOP declaration Co-Active'!J80+'6.IKOP declaration ATTRACkTIVE'!J80+'7.IKOP declaration FFL4E'!J80+'8.IKOP declaration IMPACT-1'!J80+'9.IKOP declaration PLASA'!J80+'10.IKOP declaration CONNECTA'!J80+'11.IKOP declaration IN2SMART'!J80+'12.IKOP declaration IN2TRACK'!J80+'13.IKOP declaration PINTA'!J80</f>
        <v>0</v>
      </c>
      <c r="K80" s="116"/>
      <c r="L80" s="115">
        <f>'1.IKOP declaration X2Rail-1'!L80+'2.IKOP declaration FR8RAIL'!L80+'3.IKOP declaration ARCC'!L80+'4.IKOP declaration FINE 1'!L80+'5.IKOP declaration Co-Active'!L80+'6.IKOP declaration ATTRACkTIVE'!L80+'7.IKOP declaration FFL4E'!L80+'8.IKOP declaration IMPACT-1'!L80+'9.IKOP declaration PLASA'!L80+'10.IKOP declaration CONNECTA'!L80+'11.IKOP declaration IN2SMART'!L80+'12.IKOP declaration IN2TRACK'!L80+'13.IKOP declaration PINTA'!L80</f>
        <v>0</v>
      </c>
      <c r="M80" s="115">
        <f>'1.IKOP declaration X2Rail-1'!M80+'2.IKOP declaration FR8RAIL'!M80+'3.IKOP declaration ARCC'!M80+'4.IKOP declaration FINE 1'!M80+'5.IKOP declaration Co-Active'!M80+'6.IKOP declaration ATTRACkTIVE'!M80+'7.IKOP declaration FFL4E'!M80+'8.IKOP declaration IMPACT-1'!M80+'9.IKOP declaration PLASA'!M80+'10.IKOP declaration CONNECTA'!M80+'11.IKOP declaration IN2SMART'!M80+'12.IKOP declaration IN2TRACK'!M80+'13.IKOP declaration PINTA'!M80</f>
        <v>0</v>
      </c>
      <c r="N80" s="72"/>
      <c r="O80" s="117">
        <f>'1.IKOP declaration X2Rail-1'!O80+'2.IKOP declaration FR8RAIL'!O80+'3.IKOP declaration ARCC'!O80+'4.IKOP declaration FINE 1'!O80+'5.IKOP declaration Co-Active'!O80+'6.IKOP declaration ATTRACkTIVE'!O80+'7.IKOP declaration FFL4E'!O80+'8.IKOP declaration IMPACT-1'!O80+'9.IKOP declaration PLASA'!O80+'10.IKOP declaration CONNECTA'!O80+'11.IKOP declaration IN2SMART'!O80+'12.IKOP declaration IN2TRACK'!O80+'13.IKOP declaration PINTA'!O80</f>
        <v>0</v>
      </c>
      <c r="P80" s="118">
        <f>'1.IKOP declaration X2Rail-1'!P80+'2.IKOP declaration FR8RAIL'!P80+'3.IKOP declaration ARCC'!P80+'4.IKOP declaration FINE 1'!P80+'5.IKOP declaration Co-Active'!P80+'6.IKOP declaration ATTRACkTIVE'!P80+'7.IKOP declaration FFL4E'!P80+'8.IKOP declaration IMPACT-1'!P80+'9.IKOP declaration PLASA'!P80+'10.IKOP declaration CONNECTA'!P80+'11.IKOP declaration IN2SMART'!P80+'12.IKOP declaration IN2TRACK'!P80+'13.IKOP declaration PINTA'!P80</f>
        <v>0</v>
      </c>
      <c r="Q80" s="119">
        <f>'1.IKOP declaration X2Rail-1'!Q80+'2.IKOP declaration FR8RAIL'!Q80+'3.IKOP declaration ARCC'!Q80+'4.IKOP declaration FINE 1'!Q80+'5.IKOP declaration Co-Active'!Q80+'6.IKOP declaration ATTRACkTIVE'!Q80+'7.IKOP declaration FFL4E'!Q80+'8.IKOP declaration IMPACT-1'!Q80+'9.IKOP declaration PLASA'!Q80+'10.IKOP declaration CONNECTA'!Q80+'11.IKOP declaration IN2SMART'!Q80+'12.IKOP declaration IN2TRACK'!Q80+'13.IKOP declaration PINTA'!Q80</f>
        <v>0</v>
      </c>
      <c r="S80" s="156" t="e">
        <f t="shared" si="3"/>
        <v>#DIV/0!</v>
      </c>
    </row>
    <row r="81" spans="1:19" x14ac:dyDescent="0.25">
      <c r="A81" s="80">
        <f>'A. Member''s list'!$A78</f>
        <v>0</v>
      </c>
      <c r="B81" s="83">
        <f>'A. Member''s list'!$B78</f>
        <v>0</v>
      </c>
      <c r="C81" s="115">
        <f>'1.IKOP declaration X2Rail-1'!C81+'2.IKOP declaration FR8RAIL'!C81+'3.IKOP declaration ARCC'!C81+'4.IKOP declaration FINE 1'!C81+'5.IKOP declaration Co-Active'!C81+'6.IKOP declaration ATTRACkTIVE'!C81+'7.IKOP declaration FFL4E'!C81+'8.IKOP declaration IMPACT-1'!C81+'9.IKOP declaration PLASA'!C81+'10.IKOP declaration CONNECTA'!C81+'11.IKOP declaration IN2SMART'!C81+'12.IKOP declaration IN2TRACK'!C81+'13.IKOP declaration PINTA'!C81</f>
        <v>0</v>
      </c>
      <c r="D81" s="115">
        <f>'1.IKOP declaration X2Rail-1'!D81+'2.IKOP declaration FR8RAIL'!D81+'3.IKOP declaration ARCC'!D81+'4.IKOP declaration FINE 1'!D81+'5.IKOP declaration Co-Active'!D81+'6.IKOP declaration ATTRACkTIVE'!D81+'7.IKOP declaration FFL4E'!D81+'8.IKOP declaration IMPACT-1'!D81+'9.IKOP declaration PLASA'!D81+'10.IKOP declaration CONNECTA'!D81+'11.IKOP declaration IN2SMART'!D81+'12.IKOP declaration IN2TRACK'!D81+'13.IKOP declaration PINTA'!D81</f>
        <v>0</v>
      </c>
      <c r="E81" s="115">
        <f>'1.IKOP declaration X2Rail-1'!E81+'2.IKOP declaration FR8RAIL'!E81+'3.IKOP declaration ARCC'!E81+'4.IKOP declaration FINE 1'!E81+'5.IKOP declaration Co-Active'!E81+'6.IKOP declaration ATTRACkTIVE'!E81+'7.IKOP declaration FFL4E'!E81+'8.IKOP declaration IMPACT-1'!E81+'9.IKOP declaration PLASA'!E81+'10.IKOP declaration CONNECTA'!E81+'11.IKOP declaration IN2SMART'!E81+'12.IKOP declaration IN2TRACK'!E81+'13.IKOP declaration PINTA'!E81</f>
        <v>0</v>
      </c>
      <c r="F81" s="115">
        <f>'1.IKOP declaration X2Rail-1'!F81+'2.IKOP declaration FR8RAIL'!F81+'3.IKOP declaration ARCC'!F81+'4.IKOP declaration FINE 1'!F81+'5.IKOP declaration Co-Active'!F81+'6.IKOP declaration ATTRACkTIVE'!F81+'7.IKOP declaration FFL4E'!F81+'8.IKOP declaration IMPACT-1'!F81+'9.IKOP declaration PLASA'!F81+'10.IKOP declaration CONNECTA'!F81+'11.IKOP declaration IN2SMART'!F81+'12.IKOP declaration IN2TRACK'!F81+'13.IKOP declaration PINTA'!F81</f>
        <v>0</v>
      </c>
      <c r="G81" s="115">
        <f>'1.IKOP declaration X2Rail-1'!G81+'2.IKOP declaration FR8RAIL'!G81+'3.IKOP declaration ARCC'!G81+'4.IKOP declaration FINE 1'!G81+'5.IKOP declaration Co-Active'!G81+'6.IKOP declaration ATTRACkTIVE'!G81+'7.IKOP declaration FFL4E'!G81+'8.IKOP declaration IMPACT-1'!G81+'9.IKOP declaration PLASA'!G81+'10.IKOP declaration CONNECTA'!G81+'11.IKOP declaration IN2SMART'!G81+'12.IKOP declaration IN2TRACK'!G81+'13.IKOP declaration PINTA'!G81</f>
        <v>0</v>
      </c>
      <c r="H81" s="115">
        <f>'1.IKOP declaration X2Rail-1'!H81+'2.IKOP declaration FR8RAIL'!H81+'3.IKOP declaration ARCC'!H81+'4.IKOP declaration FINE 1'!H81+'5.IKOP declaration Co-Active'!H81+'6.IKOP declaration ATTRACkTIVE'!H81+'7.IKOP declaration FFL4E'!H81+'8.IKOP declaration IMPACT-1'!H81+'9.IKOP declaration PLASA'!H81+'10.IKOP declaration CONNECTA'!H81+'11.IKOP declaration IN2SMART'!H81+'12.IKOP declaration IN2TRACK'!H81+'13.IKOP declaration PINTA'!H81</f>
        <v>0</v>
      </c>
      <c r="I81" s="115">
        <f>'1.IKOP declaration X2Rail-1'!I81+'2.IKOP declaration FR8RAIL'!I81+'3.IKOP declaration ARCC'!I81+'4.IKOP declaration FINE 1'!I81+'5.IKOP declaration Co-Active'!I81+'6.IKOP declaration ATTRACkTIVE'!I81+'7.IKOP declaration FFL4E'!I81+'8.IKOP declaration IMPACT-1'!I81+'9.IKOP declaration PLASA'!I81+'10.IKOP declaration CONNECTA'!I81+'11.IKOP declaration IN2SMART'!I81+'12.IKOP declaration IN2TRACK'!I81+'13.IKOP declaration PINTA'!I81</f>
        <v>0</v>
      </c>
      <c r="J81" s="115">
        <f>'1.IKOP declaration X2Rail-1'!J81+'2.IKOP declaration FR8RAIL'!J81+'3.IKOP declaration ARCC'!J81+'4.IKOP declaration FINE 1'!J81+'5.IKOP declaration Co-Active'!J81+'6.IKOP declaration ATTRACkTIVE'!J81+'7.IKOP declaration FFL4E'!J81+'8.IKOP declaration IMPACT-1'!J81+'9.IKOP declaration PLASA'!J81+'10.IKOP declaration CONNECTA'!J81+'11.IKOP declaration IN2SMART'!J81+'12.IKOP declaration IN2TRACK'!J81+'13.IKOP declaration PINTA'!J81</f>
        <v>0</v>
      </c>
      <c r="K81" s="116"/>
      <c r="L81" s="115">
        <f>'1.IKOP declaration X2Rail-1'!L81+'2.IKOP declaration FR8RAIL'!L81+'3.IKOP declaration ARCC'!L81+'4.IKOP declaration FINE 1'!L81+'5.IKOP declaration Co-Active'!L81+'6.IKOP declaration ATTRACkTIVE'!L81+'7.IKOP declaration FFL4E'!L81+'8.IKOP declaration IMPACT-1'!L81+'9.IKOP declaration PLASA'!L81+'10.IKOP declaration CONNECTA'!L81+'11.IKOP declaration IN2SMART'!L81+'12.IKOP declaration IN2TRACK'!L81+'13.IKOP declaration PINTA'!L81</f>
        <v>0</v>
      </c>
      <c r="M81" s="115">
        <f>'1.IKOP declaration X2Rail-1'!M81+'2.IKOP declaration FR8RAIL'!M81+'3.IKOP declaration ARCC'!M81+'4.IKOP declaration FINE 1'!M81+'5.IKOP declaration Co-Active'!M81+'6.IKOP declaration ATTRACkTIVE'!M81+'7.IKOP declaration FFL4E'!M81+'8.IKOP declaration IMPACT-1'!M81+'9.IKOP declaration PLASA'!M81+'10.IKOP declaration CONNECTA'!M81+'11.IKOP declaration IN2SMART'!M81+'12.IKOP declaration IN2TRACK'!M81+'13.IKOP declaration PINTA'!M81</f>
        <v>0</v>
      </c>
      <c r="N81" s="72"/>
      <c r="O81" s="117">
        <f>'1.IKOP declaration X2Rail-1'!O81+'2.IKOP declaration FR8RAIL'!O81+'3.IKOP declaration ARCC'!O81+'4.IKOP declaration FINE 1'!O81+'5.IKOP declaration Co-Active'!O81+'6.IKOP declaration ATTRACkTIVE'!O81+'7.IKOP declaration FFL4E'!O81+'8.IKOP declaration IMPACT-1'!O81+'9.IKOP declaration PLASA'!O81+'10.IKOP declaration CONNECTA'!O81+'11.IKOP declaration IN2SMART'!O81+'12.IKOP declaration IN2TRACK'!O81+'13.IKOP declaration PINTA'!O81</f>
        <v>0</v>
      </c>
      <c r="P81" s="118">
        <f>'1.IKOP declaration X2Rail-1'!P81+'2.IKOP declaration FR8RAIL'!P81+'3.IKOP declaration ARCC'!P81+'4.IKOP declaration FINE 1'!P81+'5.IKOP declaration Co-Active'!P81+'6.IKOP declaration ATTRACkTIVE'!P81+'7.IKOP declaration FFL4E'!P81+'8.IKOP declaration IMPACT-1'!P81+'9.IKOP declaration PLASA'!P81+'10.IKOP declaration CONNECTA'!P81+'11.IKOP declaration IN2SMART'!P81+'12.IKOP declaration IN2TRACK'!P81+'13.IKOP declaration PINTA'!P81</f>
        <v>0</v>
      </c>
      <c r="Q81" s="119">
        <f>'1.IKOP declaration X2Rail-1'!Q81+'2.IKOP declaration FR8RAIL'!Q81+'3.IKOP declaration ARCC'!Q81+'4.IKOP declaration FINE 1'!Q81+'5.IKOP declaration Co-Active'!Q81+'6.IKOP declaration ATTRACkTIVE'!Q81+'7.IKOP declaration FFL4E'!Q81+'8.IKOP declaration IMPACT-1'!Q81+'9.IKOP declaration PLASA'!Q81+'10.IKOP declaration CONNECTA'!Q81+'11.IKOP declaration IN2SMART'!Q81+'12.IKOP declaration IN2TRACK'!Q81+'13.IKOP declaration PINTA'!Q81</f>
        <v>0</v>
      </c>
      <c r="S81" s="156" t="e">
        <f t="shared" si="3"/>
        <v>#DIV/0!</v>
      </c>
    </row>
    <row r="82" spans="1:19" x14ac:dyDescent="0.25">
      <c r="A82" s="80">
        <f>'A. Member''s list'!$A79</f>
        <v>0</v>
      </c>
      <c r="B82" s="83">
        <f>'A. Member''s list'!$B79</f>
        <v>0</v>
      </c>
      <c r="C82" s="115">
        <f>'1.IKOP declaration X2Rail-1'!C82+'2.IKOP declaration FR8RAIL'!C82+'3.IKOP declaration ARCC'!C82+'4.IKOP declaration FINE 1'!C82+'5.IKOP declaration Co-Active'!C82+'6.IKOP declaration ATTRACkTIVE'!C82+'7.IKOP declaration FFL4E'!C82+'8.IKOP declaration IMPACT-1'!C82+'9.IKOP declaration PLASA'!C82+'10.IKOP declaration CONNECTA'!C82+'11.IKOP declaration IN2SMART'!C82+'12.IKOP declaration IN2TRACK'!C82+'13.IKOP declaration PINTA'!C82</f>
        <v>0</v>
      </c>
      <c r="D82" s="115">
        <f>'1.IKOP declaration X2Rail-1'!D82+'2.IKOP declaration FR8RAIL'!D82+'3.IKOP declaration ARCC'!D82+'4.IKOP declaration FINE 1'!D82+'5.IKOP declaration Co-Active'!D82+'6.IKOP declaration ATTRACkTIVE'!D82+'7.IKOP declaration FFL4E'!D82+'8.IKOP declaration IMPACT-1'!D82+'9.IKOP declaration PLASA'!D82+'10.IKOP declaration CONNECTA'!D82+'11.IKOP declaration IN2SMART'!D82+'12.IKOP declaration IN2TRACK'!D82+'13.IKOP declaration PINTA'!D82</f>
        <v>0</v>
      </c>
      <c r="E82" s="115">
        <f>'1.IKOP declaration X2Rail-1'!E82+'2.IKOP declaration FR8RAIL'!E82+'3.IKOP declaration ARCC'!E82+'4.IKOP declaration FINE 1'!E82+'5.IKOP declaration Co-Active'!E82+'6.IKOP declaration ATTRACkTIVE'!E82+'7.IKOP declaration FFL4E'!E82+'8.IKOP declaration IMPACT-1'!E82+'9.IKOP declaration PLASA'!E82+'10.IKOP declaration CONNECTA'!E82+'11.IKOP declaration IN2SMART'!E82+'12.IKOP declaration IN2TRACK'!E82+'13.IKOP declaration PINTA'!E82</f>
        <v>0</v>
      </c>
      <c r="F82" s="115">
        <f>'1.IKOP declaration X2Rail-1'!F82+'2.IKOP declaration FR8RAIL'!F82+'3.IKOP declaration ARCC'!F82+'4.IKOP declaration FINE 1'!F82+'5.IKOP declaration Co-Active'!F82+'6.IKOP declaration ATTRACkTIVE'!F82+'7.IKOP declaration FFL4E'!F82+'8.IKOP declaration IMPACT-1'!F82+'9.IKOP declaration PLASA'!F82+'10.IKOP declaration CONNECTA'!F82+'11.IKOP declaration IN2SMART'!F82+'12.IKOP declaration IN2TRACK'!F82+'13.IKOP declaration PINTA'!F82</f>
        <v>0</v>
      </c>
      <c r="G82" s="115">
        <f>'1.IKOP declaration X2Rail-1'!G82+'2.IKOP declaration FR8RAIL'!G82+'3.IKOP declaration ARCC'!G82+'4.IKOP declaration FINE 1'!G82+'5.IKOP declaration Co-Active'!G82+'6.IKOP declaration ATTRACkTIVE'!G82+'7.IKOP declaration FFL4E'!G82+'8.IKOP declaration IMPACT-1'!G82+'9.IKOP declaration PLASA'!G82+'10.IKOP declaration CONNECTA'!G82+'11.IKOP declaration IN2SMART'!G82+'12.IKOP declaration IN2TRACK'!G82+'13.IKOP declaration PINTA'!G82</f>
        <v>0</v>
      </c>
      <c r="H82" s="115">
        <f>'1.IKOP declaration X2Rail-1'!H82+'2.IKOP declaration FR8RAIL'!H82+'3.IKOP declaration ARCC'!H82+'4.IKOP declaration FINE 1'!H82+'5.IKOP declaration Co-Active'!H82+'6.IKOP declaration ATTRACkTIVE'!H82+'7.IKOP declaration FFL4E'!H82+'8.IKOP declaration IMPACT-1'!H82+'9.IKOP declaration PLASA'!H82+'10.IKOP declaration CONNECTA'!H82+'11.IKOP declaration IN2SMART'!H82+'12.IKOP declaration IN2TRACK'!H82+'13.IKOP declaration PINTA'!H82</f>
        <v>0</v>
      </c>
      <c r="I82" s="115">
        <f>'1.IKOP declaration X2Rail-1'!I82+'2.IKOP declaration FR8RAIL'!I82+'3.IKOP declaration ARCC'!I82+'4.IKOP declaration FINE 1'!I82+'5.IKOP declaration Co-Active'!I82+'6.IKOP declaration ATTRACkTIVE'!I82+'7.IKOP declaration FFL4E'!I82+'8.IKOP declaration IMPACT-1'!I82+'9.IKOP declaration PLASA'!I82+'10.IKOP declaration CONNECTA'!I82+'11.IKOP declaration IN2SMART'!I82+'12.IKOP declaration IN2TRACK'!I82+'13.IKOP declaration PINTA'!I82</f>
        <v>0</v>
      </c>
      <c r="J82" s="115">
        <f>'1.IKOP declaration X2Rail-1'!J82+'2.IKOP declaration FR8RAIL'!J82+'3.IKOP declaration ARCC'!J82+'4.IKOP declaration FINE 1'!J82+'5.IKOP declaration Co-Active'!J82+'6.IKOP declaration ATTRACkTIVE'!J82+'7.IKOP declaration FFL4E'!J82+'8.IKOP declaration IMPACT-1'!J82+'9.IKOP declaration PLASA'!J82+'10.IKOP declaration CONNECTA'!J82+'11.IKOP declaration IN2SMART'!J82+'12.IKOP declaration IN2TRACK'!J82+'13.IKOP declaration PINTA'!J82</f>
        <v>0</v>
      </c>
      <c r="K82" s="116"/>
      <c r="L82" s="115">
        <f>'1.IKOP declaration X2Rail-1'!L82+'2.IKOP declaration FR8RAIL'!L82+'3.IKOP declaration ARCC'!L82+'4.IKOP declaration FINE 1'!L82+'5.IKOP declaration Co-Active'!L82+'6.IKOP declaration ATTRACkTIVE'!L82+'7.IKOP declaration FFL4E'!L82+'8.IKOP declaration IMPACT-1'!L82+'9.IKOP declaration PLASA'!L82+'10.IKOP declaration CONNECTA'!L82+'11.IKOP declaration IN2SMART'!L82+'12.IKOP declaration IN2TRACK'!L82+'13.IKOP declaration PINTA'!L82</f>
        <v>0</v>
      </c>
      <c r="M82" s="115">
        <f>'1.IKOP declaration X2Rail-1'!M82+'2.IKOP declaration FR8RAIL'!M82+'3.IKOP declaration ARCC'!M82+'4.IKOP declaration FINE 1'!M82+'5.IKOP declaration Co-Active'!M82+'6.IKOP declaration ATTRACkTIVE'!M82+'7.IKOP declaration FFL4E'!M82+'8.IKOP declaration IMPACT-1'!M82+'9.IKOP declaration PLASA'!M82+'10.IKOP declaration CONNECTA'!M82+'11.IKOP declaration IN2SMART'!M82+'12.IKOP declaration IN2TRACK'!M82+'13.IKOP declaration PINTA'!M82</f>
        <v>0</v>
      </c>
      <c r="N82" s="72"/>
      <c r="O82" s="117">
        <f>'1.IKOP declaration X2Rail-1'!O82+'2.IKOP declaration FR8RAIL'!O82+'3.IKOP declaration ARCC'!O82+'4.IKOP declaration FINE 1'!O82+'5.IKOP declaration Co-Active'!O82+'6.IKOP declaration ATTRACkTIVE'!O82+'7.IKOP declaration FFL4E'!O82+'8.IKOP declaration IMPACT-1'!O82+'9.IKOP declaration PLASA'!O82+'10.IKOP declaration CONNECTA'!O82+'11.IKOP declaration IN2SMART'!O82+'12.IKOP declaration IN2TRACK'!O82+'13.IKOP declaration PINTA'!O82</f>
        <v>0</v>
      </c>
      <c r="P82" s="118">
        <f>'1.IKOP declaration X2Rail-1'!P82+'2.IKOP declaration FR8RAIL'!P82+'3.IKOP declaration ARCC'!P82+'4.IKOP declaration FINE 1'!P82+'5.IKOP declaration Co-Active'!P82+'6.IKOP declaration ATTRACkTIVE'!P82+'7.IKOP declaration FFL4E'!P82+'8.IKOP declaration IMPACT-1'!P82+'9.IKOP declaration PLASA'!P82+'10.IKOP declaration CONNECTA'!P82+'11.IKOP declaration IN2SMART'!P82+'12.IKOP declaration IN2TRACK'!P82+'13.IKOP declaration PINTA'!P82</f>
        <v>0</v>
      </c>
      <c r="Q82" s="119">
        <f>'1.IKOP declaration X2Rail-1'!Q82+'2.IKOP declaration FR8RAIL'!Q82+'3.IKOP declaration ARCC'!Q82+'4.IKOP declaration FINE 1'!Q82+'5.IKOP declaration Co-Active'!Q82+'6.IKOP declaration ATTRACkTIVE'!Q82+'7.IKOP declaration FFL4E'!Q82+'8.IKOP declaration IMPACT-1'!Q82+'9.IKOP declaration PLASA'!Q82+'10.IKOP declaration CONNECTA'!Q82+'11.IKOP declaration IN2SMART'!Q82+'12.IKOP declaration IN2TRACK'!Q82+'13.IKOP declaration PINTA'!Q82</f>
        <v>0</v>
      </c>
      <c r="S82" s="156" t="e">
        <f t="shared" si="3"/>
        <v>#DIV/0!</v>
      </c>
    </row>
    <row r="83" spans="1:19" x14ac:dyDescent="0.25">
      <c r="A83" s="80">
        <f>'A. Member''s list'!$A80</f>
        <v>0</v>
      </c>
      <c r="B83" s="83">
        <f>'A. Member''s list'!$B80</f>
        <v>0</v>
      </c>
      <c r="C83" s="115">
        <f>'1.IKOP declaration X2Rail-1'!C83+'2.IKOP declaration FR8RAIL'!C83+'3.IKOP declaration ARCC'!C83+'4.IKOP declaration FINE 1'!C83+'5.IKOP declaration Co-Active'!C83+'6.IKOP declaration ATTRACkTIVE'!C83+'7.IKOP declaration FFL4E'!C83+'8.IKOP declaration IMPACT-1'!C83+'9.IKOP declaration PLASA'!C83+'10.IKOP declaration CONNECTA'!C83+'11.IKOP declaration IN2SMART'!C83+'12.IKOP declaration IN2TRACK'!C83+'13.IKOP declaration PINTA'!C83</f>
        <v>0</v>
      </c>
      <c r="D83" s="115">
        <f>'1.IKOP declaration X2Rail-1'!D83+'2.IKOP declaration FR8RAIL'!D83+'3.IKOP declaration ARCC'!D83+'4.IKOP declaration FINE 1'!D83+'5.IKOP declaration Co-Active'!D83+'6.IKOP declaration ATTRACkTIVE'!D83+'7.IKOP declaration FFL4E'!D83+'8.IKOP declaration IMPACT-1'!D83+'9.IKOP declaration PLASA'!D83+'10.IKOP declaration CONNECTA'!D83+'11.IKOP declaration IN2SMART'!D83+'12.IKOP declaration IN2TRACK'!D83+'13.IKOP declaration PINTA'!D83</f>
        <v>0</v>
      </c>
      <c r="E83" s="115">
        <f>'1.IKOP declaration X2Rail-1'!E83+'2.IKOP declaration FR8RAIL'!E83+'3.IKOP declaration ARCC'!E83+'4.IKOP declaration FINE 1'!E83+'5.IKOP declaration Co-Active'!E83+'6.IKOP declaration ATTRACkTIVE'!E83+'7.IKOP declaration FFL4E'!E83+'8.IKOP declaration IMPACT-1'!E83+'9.IKOP declaration PLASA'!E83+'10.IKOP declaration CONNECTA'!E83+'11.IKOP declaration IN2SMART'!E83+'12.IKOP declaration IN2TRACK'!E83+'13.IKOP declaration PINTA'!E83</f>
        <v>0</v>
      </c>
      <c r="F83" s="115">
        <f>'1.IKOP declaration X2Rail-1'!F83+'2.IKOP declaration FR8RAIL'!F83+'3.IKOP declaration ARCC'!F83+'4.IKOP declaration FINE 1'!F83+'5.IKOP declaration Co-Active'!F83+'6.IKOP declaration ATTRACkTIVE'!F83+'7.IKOP declaration FFL4E'!F83+'8.IKOP declaration IMPACT-1'!F83+'9.IKOP declaration PLASA'!F83+'10.IKOP declaration CONNECTA'!F83+'11.IKOP declaration IN2SMART'!F83+'12.IKOP declaration IN2TRACK'!F83+'13.IKOP declaration PINTA'!F83</f>
        <v>0</v>
      </c>
      <c r="G83" s="115">
        <f>'1.IKOP declaration X2Rail-1'!G83+'2.IKOP declaration FR8RAIL'!G83+'3.IKOP declaration ARCC'!G83+'4.IKOP declaration FINE 1'!G83+'5.IKOP declaration Co-Active'!G83+'6.IKOP declaration ATTRACkTIVE'!G83+'7.IKOP declaration FFL4E'!G83+'8.IKOP declaration IMPACT-1'!G83+'9.IKOP declaration PLASA'!G83+'10.IKOP declaration CONNECTA'!G83+'11.IKOP declaration IN2SMART'!G83+'12.IKOP declaration IN2TRACK'!G83+'13.IKOP declaration PINTA'!G83</f>
        <v>0</v>
      </c>
      <c r="H83" s="115">
        <f>'1.IKOP declaration X2Rail-1'!H83+'2.IKOP declaration FR8RAIL'!H83+'3.IKOP declaration ARCC'!H83+'4.IKOP declaration FINE 1'!H83+'5.IKOP declaration Co-Active'!H83+'6.IKOP declaration ATTRACkTIVE'!H83+'7.IKOP declaration FFL4E'!H83+'8.IKOP declaration IMPACT-1'!H83+'9.IKOP declaration PLASA'!H83+'10.IKOP declaration CONNECTA'!H83+'11.IKOP declaration IN2SMART'!H83+'12.IKOP declaration IN2TRACK'!H83+'13.IKOP declaration PINTA'!H83</f>
        <v>0</v>
      </c>
      <c r="I83" s="115">
        <f>'1.IKOP declaration X2Rail-1'!I83+'2.IKOP declaration FR8RAIL'!I83+'3.IKOP declaration ARCC'!I83+'4.IKOP declaration FINE 1'!I83+'5.IKOP declaration Co-Active'!I83+'6.IKOP declaration ATTRACkTIVE'!I83+'7.IKOP declaration FFL4E'!I83+'8.IKOP declaration IMPACT-1'!I83+'9.IKOP declaration PLASA'!I83+'10.IKOP declaration CONNECTA'!I83+'11.IKOP declaration IN2SMART'!I83+'12.IKOP declaration IN2TRACK'!I83+'13.IKOP declaration PINTA'!I83</f>
        <v>0</v>
      </c>
      <c r="J83" s="115">
        <f>'1.IKOP declaration X2Rail-1'!J83+'2.IKOP declaration FR8RAIL'!J83+'3.IKOP declaration ARCC'!J83+'4.IKOP declaration FINE 1'!J83+'5.IKOP declaration Co-Active'!J83+'6.IKOP declaration ATTRACkTIVE'!J83+'7.IKOP declaration FFL4E'!J83+'8.IKOP declaration IMPACT-1'!J83+'9.IKOP declaration PLASA'!J83+'10.IKOP declaration CONNECTA'!J83+'11.IKOP declaration IN2SMART'!J83+'12.IKOP declaration IN2TRACK'!J83+'13.IKOP declaration PINTA'!J83</f>
        <v>0</v>
      </c>
      <c r="K83" s="116"/>
      <c r="L83" s="115">
        <f>'1.IKOP declaration X2Rail-1'!L83+'2.IKOP declaration FR8RAIL'!L83+'3.IKOP declaration ARCC'!L83+'4.IKOP declaration FINE 1'!L83+'5.IKOP declaration Co-Active'!L83+'6.IKOP declaration ATTRACkTIVE'!L83+'7.IKOP declaration FFL4E'!L83+'8.IKOP declaration IMPACT-1'!L83+'9.IKOP declaration PLASA'!L83+'10.IKOP declaration CONNECTA'!L83+'11.IKOP declaration IN2SMART'!L83+'12.IKOP declaration IN2TRACK'!L83+'13.IKOP declaration PINTA'!L83</f>
        <v>0</v>
      </c>
      <c r="M83" s="115">
        <f>'1.IKOP declaration X2Rail-1'!M83+'2.IKOP declaration FR8RAIL'!M83+'3.IKOP declaration ARCC'!M83+'4.IKOP declaration FINE 1'!M83+'5.IKOP declaration Co-Active'!M83+'6.IKOP declaration ATTRACkTIVE'!M83+'7.IKOP declaration FFL4E'!M83+'8.IKOP declaration IMPACT-1'!M83+'9.IKOP declaration PLASA'!M83+'10.IKOP declaration CONNECTA'!M83+'11.IKOP declaration IN2SMART'!M83+'12.IKOP declaration IN2TRACK'!M83+'13.IKOP declaration PINTA'!M83</f>
        <v>0</v>
      </c>
      <c r="N83" s="72"/>
      <c r="O83" s="117">
        <f>'1.IKOP declaration X2Rail-1'!O83+'2.IKOP declaration FR8RAIL'!O83+'3.IKOP declaration ARCC'!O83+'4.IKOP declaration FINE 1'!O83+'5.IKOP declaration Co-Active'!O83+'6.IKOP declaration ATTRACkTIVE'!O83+'7.IKOP declaration FFL4E'!O83+'8.IKOP declaration IMPACT-1'!O83+'9.IKOP declaration PLASA'!O83+'10.IKOP declaration CONNECTA'!O83+'11.IKOP declaration IN2SMART'!O83+'12.IKOP declaration IN2TRACK'!O83+'13.IKOP declaration PINTA'!O83</f>
        <v>0</v>
      </c>
      <c r="P83" s="118">
        <f>'1.IKOP declaration X2Rail-1'!P83+'2.IKOP declaration FR8RAIL'!P83+'3.IKOP declaration ARCC'!P83+'4.IKOP declaration FINE 1'!P83+'5.IKOP declaration Co-Active'!P83+'6.IKOP declaration ATTRACkTIVE'!P83+'7.IKOP declaration FFL4E'!P83+'8.IKOP declaration IMPACT-1'!P83+'9.IKOP declaration PLASA'!P83+'10.IKOP declaration CONNECTA'!P83+'11.IKOP declaration IN2SMART'!P83+'12.IKOP declaration IN2TRACK'!P83+'13.IKOP declaration PINTA'!P83</f>
        <v>0</v>
      </c>
      <c r="Q83" s="119">
        <f>'1.IKOP declaration X2Rail-1'!Q83+'2.IKOP declaration FR8RAIL'!Q83+'3.IKOP declaration ARCC'!Q83+'4.IKOP declaration FINE 1'!Q83+'5.IKOP declaration Co-Active'!Q83+'6.IKOP declaration ATTRACkTIVE'!Q83+'7.IKOP declaration FFL4E'!Q83+'8.IKOP declaration IMPACT-1'!Q83+'9.IKOP declaration PLASA'!Q83+'10.IKOP declaration CONNECTA'!Q83+'11.IKOP declaration IN2SMART'!Q83+'12.IKOP declaration IN2TRACK'!Q83+'13.IKOP declaration PINTA'!Q83</f>
        <v>0</v>
      </c>
      <c r="S83" s="156" t="e">
        <f t="shared" si="3"/>
        <v>#DIV/0!</v>
      </c>
    </row>
    <row r="84" spans="1:19" x14ac:dyDescent="0.25">
      <c r="A84" s="80">
        <f>'A. Member''s list'!$A81</f>
        <v>0</v>
      </c>
      <c r="B84" s="83">
        <f>'A. Member''s list'!$B81</f>
        <v>0</v>
      </c>
      <c r="C84" s="115">
        <f>'1.IKOP declaration X2Rail-1'!C84+'2.IKOP declaration FR8RAIL'!C84+'3.IKOP declaration ARCC'!C84+'4.IKOP declaration FINE 1'!C84+'5.IKOP declaration Co-Active'!C84+'6.IKOP declaration ATTRACkTIVE'!C84+'7.IKOP declaration FFL4E'!C84+'8.IKOP declaration IMPACT-1'!C84+'9.IKOP declaration PLASA'!C84+'10.IKOP declaration CONNECTA'!C84+'11.IKOP declaration IN2SMART'!C84+'12.IKOP declaration IN2TRACK'!C84+'13.IKOP declaration PINTA'!C84</f>
        <v>0</v>
      </c>
      <c r="D84" s="115">
        <f>'1.IKOP declaration X2Rail-1'!D84+'2.IKOP declaration FR8RAIL'!D84+'3.IKOP declaration ARCC'!D84+'4.IKOP declaration FINE 1'!D84+'5.IKOP declaration Co-Active'!D84+'6.IKOP declaration ATTRACkTIVE'!D84+'7.IKOP declaration FFL4E'!D84+'8.IKOP declaration IMPACT-1'!D84+'9.IKOP declaration PLASA'!D84+'10.IKOP declaration CONNECTA'!D84+'11.IKOP declaration IN2SMART'!D84+'12.IKOP declaration IN2TRACK'!D84+'13.IKOP declaration PINTA'!D84</f>
        <v>0</v>
      </c>
      <c r="E84" s="115">
        <f>'1.IKOP declaration X2Rail-1'!E84+'2.IKOP declaration FR8RAIL'!E84+'3.IKOP declaration ARCC'!E84+'4.IKOP declaration FINE 1'!E84+'5.IKOP declaration Co-Active'!E84+'6.IKOP declaration ATTRACkTIVE'!E84+'7.IKOP declaration FFL4E'!E84+'8.IKOP declaration IMPACT-1'!E84+'9.IKOP declaration PLASA'!E84+'10.IKOP declaration CONNECTA'!E84+'11.IKOP declaration IN2SMART'!E84+'12.IKOP declaration IN2TRACK'!E84+'13.IKOP declaration PINTA'!E84</f>
        <v>0</v>
      </c>
      <c r="F84" s="115">
        <f>'1.IKOP declaration X2Rail-1'!F84+'2.IKOP declaration FR8RAIL'!F84+'3.IKOP declaration ARCC'!F84+'4.IKOP declaration FINE 1'!F84+'5.IKOP declaration Co-Active'!F84+'6.IKOP declaration ATTRACkTIVE'!F84+'7.IKOP declaration FFL4E'!F84+'8.IKOP declaration IMPACT-1'!F84+'9.IKOP declaration PLASA'!F84+'10.IKOP declaration CONNECTA'!F84+'11.IKOP declaration IN2SMART'!F84+'12.IKOP declaration IN2TRACK'!F84+'13.IKOP declaration PINTA'!F84</f>
        <v>0</v>
      </c>
      <c r="G84" s="115">
        <f>'1.IKOP declaration X2Rail-1'!G84+'2.IKOP declaration FR8RAIL'!G84+'3.IKOP declaration ARCC'!G84+'4.IKOP declaration FINE 1'!G84+'5.IKOP declaration Co-Active'!G84+'6.IKOP declaration ATTRACkTIVE'!G84+'7.IKOP declaration FFL4E'!G84+'8.IKOP declaration IMPACT-1'!G84+'9.IKOP declaration PLASA'!G84+'10.IKOP declaration CONNECTA'!G84+'11.IKOP declaration IN2SMART'!G84+'12.IKOP declaration IN2TRACK'!G84+'13.IKOP declaration PINTA'!G84</f>
        <v>0</v>
      </c>
      <c r="H84" s="115">
        <f>'1.IKOP declaration X2Rail-1'!H84+'2.IKOP declaration FR8RAIL'!H84+'3.IKOP declaration ARCC'!H84+'4.IKOP declaration FINE 1'!H84+'5.IKOP declaration Co-Active'!H84+'6.IKOP declaration ATTRACkTIVE'!H84+'7.IKOP declaration FFL4E'!H84+'8.IKOP declaration IMPACT-1'!H84+'9.IKOP declaration PLASA'!H84+'10.IKOP declaration CONNECTA'!H84+'11.IKOP declaration IN2SMART'!H84+'12.IKOP declaration IN2TRACK'!H84+'13.IKOP declaration PINTA'!H84</f>
        <v>0</v>
      </c>
      <c r="I84" s="115">
        <f>'1.IKOP declaration X2Rail-1'!I84+'2.IKOP declaration FR8RAIL'!I84+'3.IKOP declaration ARCC'!I84+'4.IKOP declaration FINE 1'!I84+'5.IKOP declaration Co-Active'!I84+'6.IKOP declaration ATTRACkTIVE'!I84+'7.IKOP declaration FFL4E'!I84+'8.IKOP declaration IMPACT-1'!I84+'9.IKOP declaration PLASA'!I84+'10.IKOP declaration CONNECTA'!I84+'11.IKOP declaration IN2SMART'!I84+'12.IKOP declaration IN2TRACK'!I84+'13.IKOP declaration PINTA'!I84</f>
        <v>0</v>
      </c>
      <c r="J84" s="115">
        <f>'1.IKOP declaration X2Rail-1'!J84+'2.IKOP declaration FR8RAIL'!J84+'3.IKOP declaration ARCC'!J84+'4.IKOP declaration FINE 1'!J84+'5.IKOP declaration Co-Active'!J84+'6.IKOP declaration ATTRACkTIVE'!J84+'7.IKOP declaration FFL4E'!J84+'8.IKOP declaration IMPACT-1'!J84+'9.IKOP declaration PLASA'!J84+'10.IKOP declaration CONNECTA'!J84+'11.IKOP declaration IN2SMART'!J84+'12.IKOP declaration IN2TRACK'!J84+'13.IKOP declaration PINTA'!J84</f>
        <v>0</v>
      </c>
      <c r="K84" s="116"/>
      <c r="L84" s="115">
        <f>'1.IKOP declaration X2Rail-1'!L84+'2.IKOP declaration FR8RAIL'!L84+'3.IKOP declaration ARCC'!L84+'4.IKOP declaration FINE 1'!L84+'5.IKOP declaration Co-Active'!L84+'6.IKOP declaration ATTRACkTIVE'!L84+'7.IKOP declaration FFL4E'!L84+'8.IKOP declaration IMPACT-1'!L84+'9.IKOP declaration PLASA'!L84+'10.IKOP declaration CONNECTA'!L84+'11.IKOP declaration IN2SMART'!L84+'12.IKOP declaration IN2TRACK'!L84+'13.IKOP declaration PINTA'!L84</f>
        <v>0</v>
      </c>
      <c r="M84" s="115">
        <f>'1.IKOP declaration X2Rail-1'!M84+'2.IKOP declaration FR8RAIL'!M84+'3.IKOP declaration ARCC'!M84+'4.IKOP declaration FINE 1'!M84+'5.IKOP declaration Co-Active'!M84+'6.IKOP declaration ATTRACkTIVE'!M84+'7.IKOP declaration FFL4E'!M84+'8.IKOP declaration IMPACT-1'!M84+'9.IKOP declaration PLASA'!M84+'10.IKOP declaration CONNECTA'!M84+'11.IKOP declaration IN2SMART'!M84+'12.IKOP declaration IN2TRACK'!M84+'13.IKOP declaration PINTA'!M84</f>
        <v>0</v>
      </c>
      <c r="N84" s="72"/>
      <c r="O84" s="117">
        <f>'1.IKOP declaration X2Rail-1'!O84+'2.IKOP declaration FR8RAIL'!O84+'3.IKOP declaration ARCC'!O84+'4.IKOP declaration FINE 1'!O84+'5.IKOP declaration Co-Active'!O84+'6.IKOP declaration ATTRACkTIVE'!O84+'7.IKOP declaration FFL4E'!O84+'8.IKOP declaration IMPACT-1'!O84+'9.IKOP declaration PLASA'!O84+'10.IKOP declaration CONNECTA'!O84+'11.IKOP declaration IN2SMART'!O84+'12.IKOP declaration IN2TRACK'!O84+'13.IKOP declaration PINTA'!O84</f>
        <v>0</v>
      </c>
      <c r="P84" s="118">
        <f>'1.IKOP declaration X2Rail-1'!P84+'2.IKOP declaration FR8RAIL'!P84+'3.IKOP declaration ARCC'!P84+'4.IKOP declaration FINE 1'!P84+'5.IKOP declaration Co-Active'!P84+'6.IKOP declaration ATTRACkTIVE'!P84+'7.IKOP declaration FFL4E'!P84+'8.IKOP declaration IMPACT-1'!P84+'9.IKOP declaration PLASA'!P84+'10.IKOP declaration CONNECTA'!P84+'11.IKOP declaration IN2SMART'!P84+'12.IKOP declaration IN2TRACK'!P84+'13.IKOP declaration PINTA'!P84</f>
        <v>0</v>
      </c>
      <c r="Q84" s="119">
        <f>'1.IKOP declaration X2Rail-1'!Q84+'2.IKOP declaration FR8RAIL'!Q84+'3.IKOP declaration ARCC'!Q84+'4.IKOP declaration FINE 1'!Q84+'5.IKOP declaration Co-Active'!Q84+'6.IKOP declaration ATTRACkTIVE'!Q84+'7.IKOP declaration FFL4E'!Q84+'8.IKOP declaration IMPACT-1'!Q84+'9.IKOP declaration PLASA'!Q84+'10.IKOP declaration CONNECTA'!Q84+'11.IKOP declaration IN2SMART'!Q84+'12.IKOP declaration IN2TRACK'!Q84+'13.IKOP declaration PINTA'!Q84</f>
        <v>0</v>
      </c>
      <c r="S84" s="156" t="e">
        <f t="shared" si="3"/>
        <v>#DIV/0!</v>
      </c>
    </row>
    <row r="85" spans="1:19" x14ac:dyDescent="0.25">
      <c r="A85" s="80">
        <f>'A. Member''s list'!$A82</f>
        <v>0</v>
      </c>
      <c r="B85" s="83">
        <f>'A. Member''s list'!$B82</f>
        <v>0</v>
      </c>
      <c r="C85" s="115">
        <f>'1.IKOP declaration X2Rail-1'!C85+'2.IKOP declaration FR8RAIL'!C85+'3.IKOP declaration ARCC'!C85+'4.IKOP declaration FINE 1'!C85+'5.IKOP declaration Co-Active'!C85+'6.IKOP declaration ATTRACkTIVE'!C85+'7.IKOP declaration FFL4E'!C85+'8.IKOP declaration IMPACT-1'!C85+'9.IKOP declaration PLASA'!C85+'10.IKOP declaration CONNECTA'!C85+'11.IKOP declaration IN2SMART'!C85+'12.IKOP declaration IN2TRACK'!C85+'13.IKOP declaration PINTA'!C85</f>
        <v>0</v>
      </c>
      <c r="D85" s="115">
        <f>'1.IKOP declaration X2Rail-1'!D85+'2.IKOP declaration FR8RAIL'!D85+'3.IKOP declaration ARCC'!D85+'4.IKOP declaration FINE 1'!D85+'5.IKOP declaration Co-Active'!D85+'6.IKOP declaration ATTRACkTIVE'!D85+'7.IKOP declaration FFL4E'!D85+'8.IKOP declaration IMPACT-1'!D85+'9.IKOP declaration PLASA'!D85+'10.IKOP declaration CONNECTA'!D85+'11.IKOP declaration IN2SMART'!D85+'12.IKOP declaration IN2TRACK'!D85+'13.IKOP declaration PINTA'!D85</f>
        <v>0</v>
      </c>
      <c r="E85" s="115">
        <f>'1.IKOP declaration X2Rail-1'!E85+'2.IKOP declaration FR8RAIL'!E85+'3.IKOP declaration ARCC'!E85+'4.IKOP declaration FINE 1'!E85+'5.IKOP declaration Co-Active'!E85+'6.IKOP declaration ATTRACkTIVE'!E85+'7.IKOP declaration FFL4E'!E85+'8.IKOP declaration IMPACT-1'!E85+'9.IKOP declaration PLASA'!E85+'10.IKOP declaration CONNECTA'!E85+'11.IKOP declaration IN2SMART'!E85+'12.IKOP declaration IN2TRACK'!E85+'13.IKOP declaration PINTA'!E85</f>
        <v>0</v>
      </c>
      <c r="F85" s="115">
        <f>'1.IKOP declaration X2Rail-1'!F85+'2.IKOP declaration FR8RAIL'!F85+'3.IKOP declaration ARCC'!F85+'4.IKOP declaration FINE 1'!F85+'5.IKOP declaration Co-Active'!F85+'6.IKOP declaration ATTRACkTIVE'!F85+'7.IKOP declaration FFL4E'!F85+'8.IKOP declaration IMPACT-1'!F85+'9.IKOP declaration PLASA'!F85+'10.IKOP declaration CONNECTA'!F85+'11.IKOP declaration IN2SMART'!F85+'12.IKOP declaration IN2TRACK'!F85+'13.IKOP declaration PINTA'!F85</f>
        <v>0</v>
      </c>
      <c r="G85" s="115">
        <f>'1.IKOP declaration X2Rail-1'!G85+'2.IKOP declaration FR8RAIL'!G85+'3.IKOP declaration ARCC'!G85+'4.IKOP declaration FINE 1'!G85+'5.IKOP declaration Co-Active'!G85+'6.IKOP declaration ATTRACkTIVE'!G85+'7.IKOP declaration FFL4E'!G85+'8.IKOP declaration IMPACT-1'!G85+'9.IKOP declaration PLASA'!G85+'10.IKOP declaration CONNECTA'!G85+'11.IKOP declaration IN2SMART'!G85+'12.IKOP declaration IN2TRACK'!G85+'13.IKOP declaration PINTA'!G85</f>
        <v>0</v>
      </c>
      <c r="H85" s="115">
        <f>'1.IKOP declaration X2Rail-1'!H85+'2.IKOP declaration FR8RAIL'!H85+'3.IKOP declaration ARCC'!H85+'4.IKOP declaration FINE 1'!H85+'5.IKOP declaration Co-Active'!H85+'6.IKOP declaration ATTRACkTIVE'!H85+'7.IKOP declaration FFL4E'!H85+'8.IKOP declaration IMPACT-1'!H85+'9.IKOP declaration PLASA'!H85+'10.IKOP declaration CONNECTA'!H85+'11.IKOP declaration IN2SMART'!H85+'12.IKOP declaration IN2TRACK'!H85+'13.IKOP declaration PINTA'!H85</f>
        <v>0</v>
      </c>
      <c r="I85" s="115">
        <f>'1.IKOP declaration X2Rail-1'!I85+'2.IKOP declaration FR8RAIL'!I85+'3.IKOP declaration ARCC'!I85+'4.IKOP declaration FINE 1'!I85+'5.IKOP declaration Co-Active'!I85+'6.IKOP declaration ATTRACkTIVE'!I85+'7.IKOP declaration FFL4E'!I85+'8.IKOP declaration IMPACT-1'!I85+'9.IKOP declaration PLASA'!I85+'10.IKOP declaration CONNECTA'!I85+'11.IKOP declaration IN2SMART'!I85+'12.IKOP declaration IN2TRACK'!I85+'13.IKOP declaration PINTA'!I85</f>
        <v>0</v>
      </c>
      <c r="J85" s="115">
        <f>'1.IKOP declaration X2Rail-1'!J85+'2.IKOP declaration FR8RAIL'!J85+'3.IKOP declaration ARCC'!J85+'4.IKOP declaration FINE 1'!J85+'5.IKOP declaration Co-Active'!J85+'6.IKOP declaration ATTRACkTIVE'!J85+'7.IKOP declaration FFL4E'!J85+'8.IKOP declaration IMPACT-1'!J85+'9.IKOP declaration PLASA'!J85+'10.IKOP declaration CONNECTA'!J85+'11.IKOP declaration IN2SMART'!J85+'12.IKOP declaration IN2TRACK'!J85+'13.IKOP declaration PINTA'!J85</f>
        <v>0</v>
      </c>
      <c r="K85" s="116"/>
      <c r="L85" s="115">
        <f>'1.IKOP declaration X2Rail-1'!L85+'2.IKOP declaration FR8RAIL'!L85+'3.IKOP declaration ARCC'!L85+'4.IKOP declaration FINE 1'!L85+'5.IKOP declaration Co-Active'!L85+'6.IKOP declaration ATTRACkTIVE'!L85+'7.IKOP declaration FFL4E'!L85+'8.IKOP declaration IMPACT-1'!L85+'9.IKOP declaration PLASA'!L85+'10.IKOP declaration CONNECTA'!L85+'11.IKOP declaration IN2SMART'!L85+'12.IKOP declaration IN2TRACK'!L85+'13.IKOP declaration PINTA'!L85</f>
        <v>0</v>
      </c>
      <c r="M85" s="115">
        <f>'1.IKOP declaration X2Rail-1'!M85+'2.IKOP declaration FR8RAIL'!M85+'3.IKOP declaration ARCC'!M85+'4.IKOP declaration FINE 1'!M85+'5.IKOP declaration Co-Active'!M85+'6.IKOP declaration ATTRACkTIVE'!M85+'7.IKOP declaration FFL4E'!M85+'8.IKOP declaration IMPACT-1'!M85+'9.IKOP declaration PLASA'!M85+'10.IKOP declaration CONNECTA'!M85+'11.IKOP declaration IN2SMART'!M85+'12.IKOP declaration IN2TRACK'!M85+'13.IKOP declaration PINTA'!M85</f>
        <v>0</v>
      </c>
      <c r="N85" s="72"/>
      <c r="O85" s="117">
        <f>'1.IKOP declaration X2Rail-1'!O85+'2.IKOP declaration FR8RAIL'!O85+'3.IKOP declaration ARCC'!O85+'4.IKOP declaration FINE 1'!O85+'5.IKOP declaration Co-Active'!O85+'6.IKOP declaration ATTRACkTIVE'!O85+'7.IKOP declaration FFL4E'!O85+'8.IKOP declaration IMPACT-1'!O85+'9.IKOP declaration PLASA'!O85+'10.IKOP declaration CONNECTA'!O85+'11.IKOP declaration IN2SMART'!O85+'12.IKOP declaration IN2TRACK'!O85+'13.IKOP declaration PINTA'!O85</f>
        <v>0</v>
      </c>
      <c r="P85" s="118">
        <f>'1.IKOP declaration X2Rail-1'!P85+'2.IKOP declaration FR8RAIL'!P85+'3.IKOP declaration ARCC'!P85+'4.IKOP declaration FINE 1'!P85+'5.IKOP declaration Co-Active'!P85+'6.IKOP declaration ATTRACkTIVE'!P85+'7.IKOP declaration FFL4E'!P85+'8.IKOP declaration IMPACT-1'!P85+'9.IKOP declaration PLASA'!P85+'10.IKOP declaration CONNECTA'!P85+'11.IKOP declaration IN2SMART'!P85+'12.IKOP declaration IN2TRACK'!P85+'13.IKOP declaration PINTA'!P85</f>
        <v>0</v>
      </c>
      <c r="Q85" s="119">
        <f>'1.IKOP declaration X2Rail-1'!Q85+'2.IKOP declaration FR8RAIL'!Q85+'3.IKOP declaration ARCC'!Q85+'4.IKOP declaration FINE 1'!Q85+'5.IKOP declaration Co-Active'!Q85+'6.IKOP declaration ATTRACkTIVE'!Q85+'7.IKOP declaration FFL4E'!Q85+'8.IKOP declaration IMPACT-1'!Q85+'9.IKOP declaration PLASA'!Q85+'10.IKOP declaration CONNECTA'!Q85+'11.IKOP declaration IN2SMART'!Q85+'12.IKOP declaration IN2TRACK'!Q85+'13.IKOP declaration PINTA'!Q85</f>
        <v>0</v>
      </c>
      <c r="S85" s="156" t="e">
        <f t="shared" si="3"/>
        <v>#DIV/0!</v>
      </c>
    </row>
    <row r="86" spans="1:19" x14ac:dyDescent="0.25">
      <c r="A86" s="80">
        <f>'A. Member''s list'!$A83</f>
        <v>0</v>
      </c>
      <c r="B86" s="83">
        <f>'A. Member''s list'!$B83</f>
        <v>0</v>
      </c>
      <c r="C86" s="115">
        <f>'1.IKOP declaration X2Rail-1'!C86+'2.IKOP declaration FR8RAIL'!C86+'3.IKOP declaration ARCC'!C86+'4.IKOP declaration FINE 1'!C86+'5.IKOP declaration Co-Active'!C86+'6.IKOP declaration ATTRACkTIVE'!C86+'7.IKOP declaration FFL4E'!C86+'8.IKOP declaration IMPACT-1'!C86+'9.IKOP declaration PLASA'!C86+'10.IKOP declaration CONNECTA'!C86+'11.IKOP declaration IN2SMART'!C86+'12.IKOP declaration IN2TRACK'!C86+'13.IKOP declaration PINTA'!C86</f>
        <v>0</v>
      </c>
      <c r="D86" s="115">
        <f>'1.IKOP declaration X2Rail-1'!D86+'2.IKOP declaration FR8RAIL'!D86+'3.IKOP declaration ARCC'!D86+'4.IKOP declaration FINE 1'!D86+'5.IKOP declaration Co-Active'!D86+'6.IKOP declaration ATTRACkTIVE'!D86+'7.IKOP declaration FFL4E'!D86+'8.IKOP declaration IMPACT-1'!D86+'9.IKOP declaration PLASA'!D86+'10.IKOP declaration CONNECTA'!D86+'11.IKOP declaration IN2SMART'!D86+'12.IKOP declaration IN2TRACK'!D86+'13.IKOP declaration PINTA'!D86</f>
        <v>0</v>
      </c>
      <c r="E86" s="115">
        <f>'1.IKOP declaration X2Rail-1'!E86+'2.IKOP declaration FR8RAIL'!E86+'3.IKOP declaration ARCC'!E86+'4.IKOP declaration FINE 1'!E86+'5.IKOP declaration Co-Active'!E86+'6.IKOP declaration ATTRACkTIVE'!E86+'7.IKOP declaration FFL4E'!E86+'8.IKOP declaration IMPACT-1'!E86+'9.IKOP declaration PLASA'!E86+'10.IKOP declaration CONNECTA'!E86+'11.IKOP declaration IN2SMART'!E86+'12.IKOP declaration IN2TRACK'!E86+'13.IKOP declaration PINTA'!E86</f>
        <v>0</v>
      </c>
      <c r="F86" s="115">
        <f>'1.IKOP declaration X2Rail-1'!F86+'2.IKOP declaration FR8RAIL'!F86+'3.IKOP declaration ARCC'!F86+'4.IKOP declaration FINE 1'!F86+'5.IKOP declaration Co-Active'!F86+'6.IKOP declaration ATTRACkTIVE'!F86+'7.IKOP declaration FFL4E'!F86+'8.IKOP declaration IMPACT-1'!F86+'9.IKOP declaration PLASA'!F86+'10.IKOP declaration CONNECTA'!F86+'11.IKOP declaration IN2SMART'!F86+'12.IKOP declaration IN2TRACK'!F86+'13.IKOP declaration PINTA'!F86</f>
        <v>0</v>
      </c>
      <c r="G86" s="115">
        <f>'1.IKOP declaration X2Rail-1'!G86+'2.IKOP declaration FR8RAIL'!G86+'3.IKOP declaration ARCC'!G86+'4.IKOP declaration FINE 1'!G86+'5.IKOP declaration Co-Active'!G86+'6.IKOP declaration ATTRACkTIVE'!G86+'7.IKOP declaration FFL4E'!G86+'8.IKOP declaration IMPACT-1'!G86+'9.IKOP declaration PLASA'!G86+'10.IKOP declaration CONNECTA'!G86+'11.IKOP declaration IN2SMART'!G86+'12.IKOP declaration IN2TRACK'!G86+'13.IKOP declaration PINTA'!G86</f>
        <v>0</v>
      </c>
      <c r="H86" s="115">
        <f>'1.IKOP declaration X2Rail-1'!H86+'2.IKOP declaration FR8RAIL'!H86+'3.IKOP declaration ARCC'!H86+'4.IKOP declaration FINE 1'!H86+'5.IKOP declaration Co-Active'!H86+'6.IKOP declaration ATTRACkTIVE'!H86+'7.IKOP declaration FFL4E'!H86+'8.IKOP declaration IMPACT-1'!H86+'9.IKOP declaration PLASA'!H86+'10.IKOP declaration CONNECTA'!H86+'11.IKOP declaration IN2SMART'!H86+'12.IKOP declaration IN2TRACK'!H86+'13.IKOP declaration PINTA'!H86</f>
        <v>0</v>
      </c>
      <c r="I86" s="115">
        <f>'1.IKOP declaration X2Rail-1'!I86+'2.IKOP declaration FR8RAIL'!I86+'3.IKOP declaration ARCC'!I86+'4.IKOP declaration FINE 1'!I86+'5.IKOP declaration Co-Active'!I86+'6.IKOP declaration ATTRACkTIVE'!I86+'7.IKOP declaration FFL4E'!I86+'8.IKOP declaration IMPACT-1'!I86+'9.IKOP declaration PLASA'!I86+'10.IKOP declaration CONNECTA'!I86+'11.IKOP declaration IN2SMART'!I86+'12.IKOP declaration IN2TRACK'!I86+'13.IKOP declaration PINTA'!I86</f>
        <v>0</v>
      </c>
      <c r="J86" s="115">
        <f>'1.IKOP declaration X2Rail-1'!J86+'2.IKOP declaration FR8RAIL'!J86+'3.IKOP declaration ARCC'!J86+'4.IKOP declaration FINE 1'!J86+'5.IKOP declaration Co-Active'!J86+'6.IKOP declaration ATTRACkTIVE'!J86+'7.IKOP declaration FFL4E'!J86+'8.IKOP declaration IMPACT-1'!J86+'9.IKOP declaration PLASA'!J86+'10.IKOP declaration CONNECTA'!J86+'11.IKOP declaration IN2SMART'!J86+'12.IKOP declaration IN2TRACK'!J86+'13.IKOP declaration PINTA'!J86</f>
        <v>0</v>
      </c>
      <c r="K86" s="116"/>
      <c r="L86" s="115">
        <f>'1.IKOP declaration X2Rail-1'!L86+'2.IKOP declaration FR8RAIL'!L86+'3.IKOP declaration ARCC'!L86+'4.IKOP declaration FINE 1'!L86+'5.IKOP declaration Co-Active'!L86+'6.IKOP declaration ATTRACkTIVE'!L86+'7.IKOP declaration FFL4E'!L86+'8.IKOP declaration IMPACT-1'!L86+'9.IKOP declaration PLASA'!L86+'10.IKOP declaration CONNECTA'!L86+'11.IKOP declaration IN2SMART'!L86+'12.IKOP declaration IN2TRACK'!L86+'13.IKOP declaration PINTA'!L86</f>
        <v>0</v>
      </c>
      <c r="M86" s="115">
        <f>'1.IKOP declaration X2Rail-1'!M86+'2.IKOP declaration FR8RAIL'!M86+'3.IKOP declaration ARCC'!M86+'4.IKOP declaration FINE 1'!M86+'5.IKOP declaration Co-Active'!M86+'6.IKOP declaration ATTRACkTIVE'!M86+'7.IKOP declaration FFL4E'!M86+'8.IKOP declaration IMPACT-1'!M86+'9.IKOP declaration PLASA'!M86+'10.IKOP declaration CONNECTA'!M86+'11.IKOP declaration IN2SMART'!M86+'12.IKOP declaration IN2TRACK'!M86+'13.IKOP declaration PINTA'!M86</f>
        <v>0</v>
      </c>
      <c r="N86" s="72"/>
      <c r="O86" s="117">
        <f>'1.IKOP declaration X2Rail-1'!O86+'2.IKOP declaration FR8RAIL'!O86+'3.IKOP declaration ARCC'!O86+'4.IKOP declaration FINE 1'!O86+'5.IKOP declaration Co-Active'!O86+'6.IKOP declaration ATTRACkTIVE'!O86+'7.IKOP declaration FFL4E'!O86+'8.IKOP declaration IMPACT-1'!O86+'9.IKOP declaration PLASA'!O86+'10.IKOP declaration CONNECTA'!O86+'11.IKOP declaration IN2SMART'!O86+'12.IKOP declaration IN2TRACK'!O86+'13.IKOP declaration PINTA'!O86</f>
        <v>0</v>
      </c>
      <c r="P86" s="118">
        <f>'1.IKOP declaration X2Rail-1'!P86+'2.IKOP declaration FR8RAIL'!P86+'3.IKOP declaration ARCC'!P86+'4.IKOP declaration FINE 1'!P86+'5.IKOP declaration Co-Active'!P86+'6.IKOP declaration ATTRACkTIVE'!P86+'7.IKOP declaration FFL4E'!P86+'8.IKOP declaration IMPACT-1'!P86+'9.IKOP declaration PLASA'!P86+'10.IKOP declaration CONNECTA'!P86+'11.IKOP declaration IN2SMART'!P86+'12.IKOP declaration IN2TRACK'!P86+'13.IKOP declaration PINTA'!P86</f>
        <v>0</v>
      </c>
      <c r="Q86" s="119">
        <f>'1.IKOP declaration X2Rail-1'!Q86+'2.IKOP declaration FR8RAIL'!Q86+'3.IKOP declaration ARCC'!Q86+'4.IKOP declaration FINE 1'!Q86+'5.IKOP declaration Co-Active'!Q86+'6.IKOP declaration ATTRACkTIVE'!Q86+'7.IKOP declaration FFL4E'!Q86+'8.IKOP declaration IMPACT-1'!Q86+'9.IKOP declaration PLASA'!Q86+'10.IKOP declaration CONNECTA'!Q86+'11.IKOP declaration IN2SMART'!Q86+'12.IKOP declaration IN2TRACK'!Q86+'13.IKOP declaration PINTA'!Q86</f>
        <v>0</v>
      </c>
      <c r="S86" s="156" t="e">
        <f t="shared" si="3"/>
        <v>#DIV/0!</v>
      </c>
    </row>
    <row r="87" spans="1:19" x14ac:dyDescent="0.25">
      <c r="A87" s="80">
        <f>'A. Member''s list'!$A84</f>
        <v>0</v>
      </c>
      <c r="B87" s="83">
        <f>'A. Member''s list'!$B84</f>
        <v>0</v>
      </c>
      <c r="C87" s="115">
        <f>'1.IKOP declaration X2Rail-1'!C87+'2.IKOP declaration FR8RAIL'!C87+'3.IKOP declaration ARCC'!C87+'4.IKOP declaration FINE 1'!C87+'5.IKOP declaration Co-Active'!C87+'6.IKOP declaration ATTRACkTIVE'!C87+'7.IKOP declaration FFL4E'!C87+'8.IKOP declaration IMPACT-1'!C87+'9.IKOP declaration PLASA'!C87+'10.IKOP declaration CONNECTA'!C87+'11.IKOP declaration IN2SMART'!C87+'12.IKOP declaration IN2TRACK'!C87+'13.IKOP declaration PINTA'!C87</f>
        <v>0</v>
      </c>
      <c r="D87" s="115">
        <f>'1.IKOP declaration X2Rail-1'!D87+'2.IKOP declaration FR8RAIL'!D87+'3.IKOP declaration ARCC'!D87+'4.IKOP declaration FINE 1'!D87+'5.IKOP declaration Co-Active'!D87+'6.IKOP declaration ATTRACkTIVE'!D87+'7.IKOP declaration FFL4E'!D87+'8.IKOP declaration IMPACT-1'!D87+'9.IKOP declaration PLASA'!D87+'10.IKOP declaration CONNECTA'!D87+'11.IKOP declaration IN2SMART'!D87+'12.IKOP declaration IN2TRACK'!D87+'13.IKOP declaration PINTA'!D87</f>
        <v>0</v>
      </c>
      <c r="E87" s="115">
        <f>'1.IKOP declaration X2Rail-1'!E87+'2.IKOP declaration FR8RAIL'!E87+'3.IKOP declaration ARCC'!E87+'4.IKOP declaration FINE 1'!E87+'5.IKOP declaration Co-Active'!E87+'6.IKOP declaration ATTRACkTIVE'!E87+'7.IKOP declaration FFL4E'!E87+'8.IKOP declaration IMPACT-1'!E87+'9.IKOP declaration PLASA'!E87+'10.IKOP declaration CONNECTA'!E87+'11.IKOP declaration IN2SMART'!E87+'12.IKOP declaration IN2TRACK'!E87+'13.IKOP declaration PINTA'!E87</f>
        <v>0</v>
      </c>
      <c r="F87" s="115">
        <f>'1.IKOP declaration X2Rail-1'!F87+'2.IKOP declaration FR8RAIL'!F87+'3.IKOP declaration ARCC'!F87+'4.IKOP declaration FINE 1'!F87+'5.IKOP declaration Co-Active'!F87+'6.IKOP declaration ATTRACkTIVE'!F87+'7.IKOP declaration FFL4E'!F87+'8.IKOP declaration IMPACT-1'!F87+'9.IKOP declaration PLASA'!F87+'10.IKOP declaration CONNECTA'!F87+'11.IKOP declaration IN2SMART'!F87+'12.IKOP declaration IN2TRACK'!F87+'13.IKOP declaration PINTA'!F87</f>
        <v>0</v>
      </c>
      <c r="G87" s="115">
        <f>'1.IKOP declaration X2Rail-1'!G87+'2.IKOP declaration FR8RAIL'!G87+'3.IKOP declaration ARCC'!G87+'4.IKOP declaration FINE 1'!G87+'5.IKOP declaration Co-Active'!G87+'6.IKOP declaration ATTRACkTIVE'!G87+'7.IKOP declaration FFL4E'!G87+'8.IKOP declaration IMPACT-1'!G87+'9.IKOP declaration PLASA'!G87+'10.IKOP declaration CONNECTA'!G87+'11.IKOP declaration IN2SMART'!G87+'12.IKOP declaration IN2TRACK'!G87+'13.IKOP declaration PINTA'!G87</f>
        <v>0</v>
      </c>
      <c r="H87" s="115">
        <f>'1.IKOP declaration X2Rail-1'!H87+'2.IKOP declaration FR8RAIL'!H87+'3.IKOP declaration ARCC'!H87+'4.IKOP declaration FINE 1'!H87+'5.IKOP declaration Co-Active'!H87+'6.IKOP declaration ATTRACkTIVE'!H87+'7.IKOP declaration FFL4E'!H87+'8.IKOP declaration IMPACT-1'!H87+'9.IKOP declaration PLASA'!H87+'10.IKOP declaration CONNECTA'!H87+'11.IKOP declaration IN2SMART'!H87+'12.IKOP declaration IN2TRACK'!H87+'13.IKOP declaration PINTA'!H87</f>
        <v>0</v>
      </c>
      <c r="I87" s="115">
        <f>'1.IKOP declaration X2Rail-1'!I87+'2.IKOP declaration FR8RAIL'!I87+'3.IKOP declaration ARCC'!I87+'4.IKOP declaration FINE 1'!I87+'5.IKOP declaration Co-Active'!I87+'6.IKOP declaration ATTRACkTIVE'!I87+'7.IKOP declaration FFL4E'!I87+'8.IKOP declaration IMPACT-1'!I87+'9.IKOP declaration PLASA'!I87+'10.IKOP declaration CONNECTA'!I87+'11.IKOP declaration IN2SMART'!I87+'12.IKOP declaration IN2TRACK'!I87+'13.IKOP declaration PINTA'!I87</f>
        <v>0</v>
      </c>
      <c r="J87" s="115">
        <f>'1.IKOP declaration X2Rail-1'!J87+'2.IKOP declaration FR8RAIL'!J87+'3.IKOP declaration ARCC'!J87+'4.IKOP declaration FINE 1'!J87+'5.IKOP declaration Co-Active'!J87+'6.IKOP declaration ATTRACkTIVE'!J87+'7.IKOP declaration FFL4E'!J87+'8.IKOP declaration IMPACT-1'!J87+'9.IKOP declaration PLASA'!J87+'10.IKOP declaration CONNECTA'!J87+'11.IKOP declaration IN2SMART'!J87+'12.IKOP declaration IN2TRACK'!J87+'13.IKOP declaration PINTA'!J87</f>
        <v>0</v>
      </c>
      <c r="K87" s="116"/>
      <c r="L87" s="115">
        <f>'1.IKOP declaration X2Rail-1'!L87+'2.IKOP declaration FR8RAIL'!L87+'3.IKOP declaration ARCC'!L87+'4.IKOP declaration FINE 1'!L87+'5.IKOP declaration Co-Active'!L87+'6.IKOP declaration ATTRACkTIVE'!L87+'7.IKOP declaration FFL4E'!L87+'8.IKOP declaration IMPACT-1'!L87+'9.IKOP declaration PLASA'!L87+'10.IKOP declaration CONNECTA'!L87+'11.IKOP declaration IN2SMART'!L87+'12.IKOP declaration IN2TRACK'!L87+'13.IKOP declaration PINTA'!L87</f>
        <v>0</v>
      </c>
      <c r="M87" s="115">
        <f>'1.IKOP declaration X2Rail-1'!M87+'2.IKOP declaration FR8RAIL'!M87+'3.IKOP declaration ARCC'!M87+'4.IKOP declaration FINE 1'!M87+'5.IKOP declaration Co-Active'!M87+'6.IKOP declaration ATTRACkTIVE'!M87+'7.IKOP declaration FFL4E'!M87+'8.IKOP declaration IMPACT-1'!M87+'9.IKOP declaration PLASA'!M87+'10.IKOP declaration CONNECTA'!M87+'11.IKOP declaration IN2SMART'!M87+'12.IKOP declaration IN2TRACK'!M87+'13.IKOP declaration PINTA'!M87</f>
        <v>0</v>
      </c>
      <c r="N87" s="72"/>
      <c r="O87" s="117">
        <f>'1.IKOP declaration X2Rail-1'!O87+'2.IKOP declaration FR8RAIL'!O87+'3.IKOP declaration ARCC'!O87+'4.IKOP declaration FINE 1'!O87+'5.IKOP declaration Co-Active'!O87+'6.IKOP declaration ATTRACkTIVE'!O87+'7.IKOP declaration FFL4E'!O87+'8.IKOP declaration IMPACT-1'!O87+'9.IKOP declaration PLASA'!O87+'10.IKOP declaration CONNECTA'!O87+'11.IKOP declaration IN2SMART'!O87+'12.IKOP declaration IN2TRACK'!O87+'13.IKOP declaration PINTA'!O87</f>
        <v>0</v>
      </c>
      <c r="P87" s="118">
        <f>'1.IKOP declaration X2Rail-1'!P87+'2.IKOP declaration FR8RAIL'!P87+'3.IKOP declaration ARCC'!P87+'4.IKOP declaration FINE 1'!P87+'5.IKOP declaration Co-Active'!P87+'6.IKOP declaration ATTRACkTIVE'!P87+'7.IKOP declaration FFL4E'!P87+'8.IKOP declaration IMPACT-1'!P87+'9.IKOP declaration PLASA'!P87+'10.IKOP declaration CONNECTA'!P87+'11.IKOP declaration IN2SMART'!P87+'12.IKOP declaration IN2TRACK'!P87+'13.IKOP declaration PINTA'!P87</f>
        <v>0</v>
      </c>
      <c r="Q87" s="119">
        <f>'1.IKOP declaration X2Rail-1'!Q87+'2.IKOP declaration FR8RAIL'!Q87+'3.IKOP declaration ARCC'!Q87+'4.IKOP declaration FINE 1'!Q87+'5.IKOP declaration Co-Active'!Q87+'6.IKOP declaration ATTRACkTIVE'!Q87+'7.IKOP declaration FFL4E'!Q87+'8.IKOP declaration IMPACT-1'!Q87+'9.IKOP declaration PLASA'!Q87+'10.IKOP declaration CONNECTA'!Q87+'11.IKOP declaration IN2SMART'!Q87+'12.IKOP declaration IN2TRACK'!Q87+'13.IKOP declaration PINTA'!Q87</f>
        <v>0</v>
      </c>
      <c r="S87" s="156" t="e">
        <f t="shared" si="3"/>
        <v>#DIV/0!</v>
      </c>
    </row>
    <row r="88" spans="1:19" x14ac:dyDescent="0.25">
      <c r="A88" s="80">
        <f>'A. Member''s list'!$A85</f>
        <v>0</v>
      </c>
      <c r="B88" s="83">
        <f>'A. Member''s list'!$B85</f>
        <v>0</v>
      </c>
      <c r="C88" s="115">
        <f>'1.IKOP declaration X2Rail-1'!C88+'2.IKOP declaration FR8RAIL'!C88+'3.IKOP declaration ARCC'!C88+'4.IKOP declaration FINE 1'!C88+'5.IKOP declaration Co-Active'!C88+'6.IKOP declaration ATTRACkTIVE'!C88+'7.IKOP declaration FFL4E'!C88+'8.IKOP declaration IMPACT-1'!C88+'9.IKOP declaration PLASA'!C88+'10.IKOP declaration CONNECTA'!C88+'11.IKOP declaration IN2SMART'!C88+'12.IKOP declaration IN2TRACK'!C88+'13.IKOP declaration PINTA'!C88</f>
        <v>0</v>
      </c>
      <c r="D88" s="115">
        <f>'1.IKOP declaration X2Rail-1'!D88+'2.IKOP declaration FR8RAIL'!D88+'3.IKOP declaration ARCC'!D88+'4.IKOP declaration FINE 1'!D88+'5.IKOP declaration Co-Active'!D88+'6.IKOP declaration ATTRACkTIVE'!D88+'7.IKOP declaration FFL4E'!D88+'8.IKOP declaration IMPACT-1'!D88+'9.IKOP declaration PLASA'!D88+'10.IKOP declaration CONNECTA'!D88+'11.IKOP declaration IN2SMART'!D88+'12.IKOP declaration IN2TRACK'!D88+'13.IKOP declaration PINTA'!D88</f>
        <v>0</v>
      </c>
      <c r="E88" s="115">
        <f>'1.IKOP declaration X2Rail-1'!E88+'2.IKOP declaration FR8RAIL'!E88+'3.IKOP declaration ARCC'!E88+'4.IKOP declaration FINE 1'!E88+'5.IKOP declaration Co-Active'!E88+'6.IKOP declaration ATTRACkTIVE'!E88+'7.IKOP declaration FFL4E'!E88+'8.IKOP declaration IMPACT-1'!E88+'9.IKOP declaration PLASA'!E88+'10.IKOP declaration CONNECTA'!E88+'11.IKOP declaration IN2SMART'!E88+'12.IKOP declaration IN2TRACK'!E88+'13.IKOP declaration PINTA'!E88</f>
        <v>0</v>
      </c>
      <c r="F88" s="115">
        <f>'1.IKOP declaration X2Rail-1'!F88+'2.IKOP declaration FR8RAIL'!F88+'3.IKOP declaration ARCC'!F88+'4.IKOP declaration FINE 1'!F88+'5.IKOP declaration Co-Active'!F88+'6.IKOP declaration ATTRACkTIVE'!F88+'7.IKOP declaration FFL4E'!F88+'8.IKOP declaration IMPACT-1'!F88+'9.IKOP declaration PLASA'!F88+'10.IKOP declaration CONNECTA'!F88+'11.IKOP declaration IN2SMART'!F88+'12.IKOP declaration IN2TRACK'!F88+'13.IKOP declaration PINTA'!F88</f>
        <v>0</v>
      </c>
      <c r="G88" s="115">
        <f>'1.IKOP declaration X2Rail-1'!G88+'2.IKOP declaration FR8RAIL'!G88+'3.IKOP declaration ARCC'!G88+'4.IKOP declaration FINE 1'!G88+'5.IKOP declaration Co-Active'!G88+'6.IKOP declaration ATTRACkTIVE'!G88+'7.IKOP declaration FFL4E'!G88+'8.IKOP declaration IMPACT-1'!G88+'9.IKOP declaration PLASA'!G88+'10.IKOP declaration CONNECTA'!G88+'11.IKOP declaration IN2SMART'!G88+'12.IKOP declaration IN2TRACK'!G88+'13.IKOP declaration PINTA'!G88</f>
        <v>0</v>
      </c>
      <c r="H88" s="115">
        <f>'1.IKOP declaration X2Rail-1'!H88+'2.IKOP declaration FR8RAIL'!H88+'3.IKOP declaration ARCC'!H88+'4.IKOP declaration FINE 1'!H88+'5.IKOP declaration Co-Active'!H88+'6.IKOP declaration ATTRACkTIVE'!H88+'7.IKOP declaration FFL4E'!H88+'8.IKOP declaration IMPACT-1'!H88+'9.IKOP declaration PLASA'!H88+'10.IKOP declaration CONNECTA'!H88+'11.IKOP declaration IN2SMART'!H88+'12.IKOP declaration IN2TRACK'!H88+'13.IKOP declaration PINTA'!H88</f>
        <v>0</v>
      </c>
      <c r="I88" s="115">
        <f>'1.IKOP declaration X2Rail-1'!I88+'2.IKOP declaration FR8RAIL'!I88+'3.IKOP declaration ARCC'!I88+'4.IKOP declaration FINE 1'!I88+'5.IKOP declaration Co-Active'!I88+'6.IKOP declaration ATTRACkTIVE'!I88+'7.IKOP declaration FFL4E'!I88+'8.IKOP declaration IMPACT-1'!I88+'9.IKOP declaration PLASA'!I88+'10.IKOP declaration CONNECTA'!I88+'11.IKOP declaration IN2SMART'!I88+'12.IKOP declaration IN2TRACK'!I88+'13.IKOP declaration PINTA'!I88</f>
        <v>0</v>
      </c>
      <c r="J88" s="115">
        <f>'1.IKOP declaration X2Rail-1'!J88+'2.IKOP declaration FR8RAIL'!J88+'3.IKOP declaration ARCC'!J88+'4.IKOP declaration FINE 1'!J88+'5.IKOP declaration Co-Active'!J88+'6.IKOP declaration ATTRACkTIVE'!J88+'7.IKOP declaration FFL4E'!J88+'8.IKOP declaration IMPACT-1'!J88+'9.IKOP declaration PLASA'!J88+'10.IKOP declaration CONNECTA'!J88+'11.IKOP declaration IN2SMART'!J88+'12.IKOP declaration IN2TRACK'!J88+'13.IKOP declaration PINTA'!J88</f>
        <v>0</v>
      </c>
      <c r="K88" s="116"/>
      <c r="L88" s="115">
        <f>'1.IKOP declaration X2Rail-1'!L88+'2.IKOP declaration FR8RAIL'!L88+'3.IKOP declaration ARCC'!L88+'4.IKOP declaration FINE 1'!L88+'5.IKOP declaration Co-Active'!L88+'6.IKOP declaration ATTRACkTIVE'!L88+'7.IKOP declaration FFL4E'!L88+'8.IKOP declaration IMPACT-1'!L88+'9.IKOP declaration PLASA'!L88+'10.IKOP declaration CONNECTA'!L88+'11.IKOP declaration IN2SMART'!L88+'12.IKOP declaration IN2TRACK'!L88+'13.IKOP declaration PINTA'!L88</f>
        <v>0</v>
      </c>
      <c r="M88" s="115">
        <f>'1.IKOP declaration X2Rail-1'!M88+'2.IKOP declaration FR8RAIL'!M88+'3.IKOP declaration ARCC'!M88+'4.IKOP declaration FINE 1'!M88+'5.IKOP declaration Co-Active'!M88+'6.IKOP declaration ATTRACkTIVE'!M88+'7.IKOP declaration FFL4E'!M88+'8.IKOP declaration IMPACT-1'!M88+'9.IKOP declaration PLASA'!M88+'10.IKOP declaration CONNECTA'!M88+'11.IKOP declaration IN2SMART'!M88+'12.IKOP declaration IN2TRACK'!M88+'13.IKOP declaration PINTA'!M88</f>
        <v>0</v>
      </c>
      <c r="N88" s="72"/>
      <c r="O88" s="117">
        <f>'1.IKOP declaration X2Rail-1'!O88+'2.IKOP declaration FR8RAIL'!O88+'3.IKOP declaration ARCC'!O88+'4.IKOP declaration FINE 1'!O88+'5.IKOP declaration Co-Active'!O88+'6.IKOP declaration ATTRACkTIVE'!O88+'7.IKOP declaration FFL4E'!O88+'8.IKOP declaration IMPACT-1'!O88+'9.IKOP declaration PLASA'!O88+'10.IKOP declaration CONNECTA'!O88+'11.IKOP declaration IN2SMART'!O88+'12.IKOP declaration IN2TRACK'!O88+'13.IKOP declaration PINTA'!O88</f>
        <v>0</v>
      </c>
      <c r="P88" s="118">
        <f>'1.IKOP declaration X2Rail-1'!P88+'2.IKOP declaration FR8RAIL'!P88+'3.IKOP declaration ARCC'!P88+'4.IKOP declaration FINE 1'!P88+'5.IKOP declaration Co-Active'!P88+'6.IKOP declaration ATTRACkTIVE'!P88+'7.IKOP declaration FFL4E'!P88+'8.IKOP declaration IMPACT-1'!P88+'9.IKOP declaration PLASA'!P88+'10.IKOP declaration CONNECTA'!P88+'11.IKOP declaration IN2SMART'!P88+'12.IKOP declaration IN2TRACK'!P88+'13.IKOP declaration PINTA'!P88</f>
        <v>0</v>
      </c>
      <c r="Q88" s="119">
        <f>'1.IKOP declaration X2Rail-1'!Q88+'2.IKOP declaration FR8RAIL'!Q88+'3.IKOP declaration ARCC'!Q88+'4.IKOP declaration FINE 1'!Q88+'5.IKOP declaration Co-Active'!Q88+'6.IKOP declaration ATTRACkTIVE'!Q88+'7.IKOP declaration FFL4E'!Q88+'8.IKOP declaration IMPACT-1'!Q88+'9.IKOP declaration PLASA'!Q88+'10.IKOP declaration CONNECTA'!Q88+'11.IKOP declaration IN2SMART'!Q88+'12.IKOP declaration IN2TRACK'!Q88+'13.IKOP declaration PINTA'!Q88</f>
        <v>0</v>
      </c>
      <c r="S88" s="156" t="e">
        <f t="shared" si="3"/>
        <v>#DIV/0!</v>
      </c>
    </row>
    <row r="89" spans="1:19" x14ac:dyDescent="0.25">
      <c r="A89" s="80">
        <f>'A. Member''s list'!$A86</f>
        <v>0</v>
      </c>
      <c r="B89" s="83">
        <f>'A. Member''s list'!$B86</f>
        <v>0</v>
      </c>
      <c r="C89" s="115">
        <f>'1.IKOP declaration X2Rail-1'!C89+'2.IKOP declaration FR8RAIL'!C89+'3.IKOP declaration ARCC'!C89+'4.IKOP declaration FINE 1'!C89+'5.IKOP declaration Co-Active'!C89+'6.IKOP declaration ATTRACkTIVE'!C89+'7.IKOP declaration FFL4E'!C89+'8.IKOP declaration IMPACT-1'!C89+'9.IKOP declaration PLASA'!C89+'10.IKOP declaration CONNECTA'!C89+'11.IKOP declaration IN2SMART'!C89+'12.IKOP declaration IN2TRACK'!C89+'13.IKOP declaration PINTA'!C89</f>
        <v>0</v>
      </c>
      <c r="D89" s="115">
        <f>'1.IKOP declaration X2Rail-1'!D89+'2.IKOP declaration FR8RAIL'!D89+'3.IKOP declaration ARCC'!D89+'4.IKOP declaration FINE 1'!D89+'5.IKOP declaration Co-Active'!D89+'6.IKOP declaration ATTRACkTIVE'!D89+'7.IKOP declaration FFL4E'!D89+'8.IKOP declaration IMPACT-1'!D89+'9.IKOP declaration PLASA'!D89+'10.IKOP declaration CONNECTA'!D89+'11.IKOP declaration IN2SMART'!D89+'12.IKOP declaration IN2TRACK'!D89+'13.IKOP declaration PINTA'!D89</f>
        <v>0</v>
      </c>
      <c r="E89" s="115">
        <f>'1.IKOP declaration X2Rail-1'!E89+'2.IKOP declaration FR8RAIL'!E89+'3.IKOP declaration ARCC'!E89+'4.IKOP declaration FINE 1'!E89+'5.IKOP declaration Co-Active'!E89+'6.IKOP declaration ATTRACkTIVE'!E89+'7.IKOP declaration FFL4E'!E89+'8.IKOP declaration IMPACT-1'!E89+'9.IKOP declaration PLASA'!E89+'10.IKOP declaration CONNECTA'!E89+'11.IKOP declaration IN2SMART'!E89+'12.IKOP declaration IN2TRACK'!E89+'13.IKOP declaration PINTA'!E89</f>
        <v>0</v>
      </c>
      <c r="F89" s="115">
        <f>'1.IKOP declaration X2Rail-1'!F89+'2.IKOP declaration FR8RAIL'!F89+'3.IKOP declaration ARCC'!F89+'4.IKOP declaration FINE 1'!F89+'5.IKOP declaration Co-Active'!F89+'6.IKOP declaration ATTRACkTIVE'!F89+'7.IKOP declaration FFL4E'!F89+'8.IKOP declaration IMPACT-1'!F89+'9.IKOP declaration PLASA'!F89+'10.IKOP declaration CONNECTA'!F89+'11.IKOP declaration IN2SMART'!F89+'12.IKOP declaration IN2TRACK'!F89+'13.IKOP declaration PINTA'!F89</f>
        <v>0</v>
      </c>
      <c r="G89" s="115">
        <f>'1.IKOP declaration X2Rail-1'!G89+'2.IKOP declaration FR8RAIL'!G89+'3.IKOP declaration ARCC'!G89+'4.IKOP declaration FINE 1'!G89+'5.IKOP declaration Co-Active'!G89+'6.IKOP declaration ATTRACkTIVE'!G89+'7.IKOP declaration FFL4E'!G89+'8.IKOP declaration IMPACT-1'!G89+'9.IKOP declaration PLASA'!G89+'10.IKOP declaration CONNECTA'!G89+'11.IKOP declaration IN2SMART'!G89+'12.IKOP declaration IN2TRACK'!G89+'13.IKOP declaration PINTA'!G89</f>
        <v>0</v>
      </c>
      <c r="H89" s="115">
        <f>'1.IKOP declaration X2Rail-1'!H89+'2.IKOP declaration FR8RAIL'!H89+'3.IKOP declaration ARCC'!H89+'4.IKOP declaration FINE 1'!H89+'5.IKOP declaration Co-Active'!H89+'6.IKOP declaration ATTRACkTIVE'!H89+'7.IKOP declaration FFL4E'!H89+'8.IKOP declaration IMPACT-1'!H89+'9.IKOP declaration PLASA'!H89+'10.IKOP declaration CONNECTA'!H89+'11.IKOP declaration IN2SMART'!H89+'12.IKOP declaration IN2TRACK'!H89+'13.IKOP declaration PINTA'!H89</f>
        <v>0</v>
      </c>
      <c r="I89" s="115">
        <f>'1.IKOP declaration X2Rail-1'!I89+'2.IKOP declaration FR8RAIL'!I89+'3.IKOP declaration ARCC'!I89+'4.IKOP declaration FINE 1'!I89+'5.IKOP declaration Co-Active'!I89+'6.IKOP declaration ATTRACkTIVE'!I89+'7.IKOP declaration FFL4E'!I89+'8.IKOP declaration IMPACT-1'!I89+'9.IKOP declaration PLASA'!I89+'10.IKOP declaration CONNECTA'!I89+'11.IKOP declaration IN2SMART'!I89+'12.IKOP declaration IN2TRACK'!I89+'13.IKOP declaration PINTA'!I89</f>
        <v>0</v>
      </c>
      <c r="J89" s="115">
        <f>'1.IKOP declaration X2Rail-1'!J89+'2.IKOP declaration FR8RAIL'!J89+'3.IKOP declaration ARCC'!J89+'4.IKOP declaration FINE 1'!J89+'5.IKOP declaration Co-Active'!J89+'6.IKOP declaration ATTRACkTIVE'!J89+'7.IKOP declaration FFL4E'!J89+'8.IKOP declaration IMPACT-1'!J89+'9.IKOP declaration PLASA'!J89+'10.IKOP declaration CONNECTA'!J89+'11.IKOP declaration IN2SMART'!J89+'12.IKOP declaration IN2TRACK'!J89+'13.IKOP declaration PINTA'!J89</f>
        <v>0</v>
      </c>
      <c r="K89" s="116"/>
      <c r="L89" s="115">
        <f>'1.IKOP declaration X2Rail-1'!L89+'2.IKOP declaration FR8RAIL'!L89+'3.IKOP declaration ARCC'!L89+'4.IKOP declaration FINE 1'!L89+'5.IKOP declaration Co-Active'!L89+'6.IKOP declaration ATTRACkTIVE'!L89+'7.IKOP declaration FFL4E'!L89+'8.IKOP declaration IMPACT-1'!L89+'9.IKOP declaration PLASA'!L89+'10.IKOP declaration CONNECTA'!L89+'11.IKOP declaration IN2SMART'!L89+'12.IKOP declaration IN2TRACK'!L89+'13.IKOP declaration PINTA'!L89</f>
        <v>0</v>
      </c>
      <c r="M89" s="115">
        <f>'1.IKOP declaration X2Rail-1'!M89+'2.IKOP declaration FR8RAIL'!M89+'3.IKOP declaration ARCC'!M89+'4.IKOP declaration FINE 1'!M89+'5.IKOP declaration Co-Active'!M89+'6.IKOP declaration ATTRACkTIVE'!M89+'7.IKOP declaration FFL4E'!M89+'8.IKOP declaration IMPACT-1'!M89+'9.IKOP declaration PLASA'!M89+'10.IKOP declaration CONNECTA'!M89+'11.IKOP declaration IN2SMART'!M89+'12.IKOP declaration IN2TRACK'!M89+'13.IKOP declaration PINTA'!M89</f>
        <v>0</v>
      </c>
      <c r="N89" s="72"/>
      <c r="O89" s="117">
        <f>'1.IKOP declaration X2Rail-1'!O89+'2.IKOP declaration FR8RAIL'!O89+'3.IKOP declaration ARCC'!O89+'4.IKOP declaration FINE 1'!O89+'5.IKOP declaration Co-Active'!O89+'6.IKOP declaration ATTRACkTIVE'!O89+'7.IKOP declaration FFL4E'!O89+'8.IKOP declaration IMPACT-1'!O89+'9.IKOP declaration PLASA'!O89+'10.IKOP declaration CONNECTA'!O89+'11.IKOP declaration IN2SMART'!O89+'12.IKOP declaration IN2TRACK'!O89+'13.IKOP declaration PINTA'!O89</f>
        <v>0</v>
      </c>
      <c r="P89" s="118">
        <f>'1.IKOP declaration X2Rail-1'!P89+'2.IKOP declaration FR8RAIL'!P89+'3.IKOP declaration ARCC'!P89+'4.IKOP declaration FINE 1'!P89+'5.IKOP declaration Co-Active'!P89+'6.IKOP declaration ATTRACkTIVE'!P89+'7.IKOP declaration FFL4E'!P89+'8.IKOP declaration IMPACT-1'!P89+'9.IKOP declaration PLASA'!P89+'10.IKOP declaration CONNECTA'!P89+'11.IKOP declaration IN2SMART'!P89+'12.IKOP declaration IN2TRACK'!P89+'13.IKOP declaration PINTA'!P89</f>
        <v>0</v>
      </c>
      <c r="Q89" s="119">
        <f>'1.IKOP declaration X2Rail-1'!Q89+'2.IKOP declaration FR8RAIL'!Q89+'3.IKOP declaration ARCC'!Q89+'4.IKOP declaration FINE 1'!Q89+'5.IKOP declaration Co-Active'!Q89+'6.IKOP declaration ATTRACkTIVE'!Q89+'7.IKOP declaration FFL4E'!Q89+'8.IKOP declaration IMPACT-1'!Q89+'9.IKOP declaration PLASA'!Q89+'10.IKOP declaration CONNECTA'!Q89+'11.IKOP declaration IN2SMART'!Q89+'12.IKOP declaration IN2TRACK'!Q89+'13.IKOP declaration PINTA'!Q89</f>
        <v>0</v>
      </c>
      <c r="S89" s="156" t="e">
        <f t="shared" si="3"/>
        <v>#DIV/0!</v>
      </c>
    </row>
    <row r="90" spans="1:19" x14ac:dyDescent="0.25">
      <c r="A90" s="80">
        <f>'A. Member''s list'!$A87</f>
        <v>0</v>
      </c>
      <c r="B90" s="83">
        <f>'A. Member''s list'!$B87</f>
        <v>0</v>
      </c>
      <c r="C90" s="115">
        <f>'1.IKOP declaration X2Rail-1'!C90+'2.IKOP declaration FR8RAIL'!C90+'3.IKOP declaration ARCC'!C90+'4.IKOP declaration FINE 1'!C90+'5.IKOP declaration Co-Active'!C90+'6.IKOP declaration ATTRACkTIVE'!C90+'7.IKOP declaration FFL4E'!C90+'8.IKOP declaration IMPACT-1'!C90+'9.IKOP declaration PLASA'!C90+'10.IKOP declaration CONNECTA'!C90+'11.IKOP declaration IN2SMART'!C90+'12.IKOP declaration IN2TRACK'!C90+'13.IKOP declaration PINTA'!C90</f>
        <v>0</v>
      </c>
      <c r="D90" s="115">
        <f>'1.IKOP declaration X2Rail-1'!D90+'2.IKOP declaration FR8RAIL'!D90+'3.IKOP declaration ARCC'!D90+'4.IKOP declaration FINE 1'!D90+'5.IKOP declaration Co-Active'!D90+'6.IKOP declaration ATTRACkTIVE'!D90+'7.IKOP declaration FFL4E'!D90+'8.IKOP declaration IMPACT-1'!D90+'9.IKOP declaration PLASA'!D90+'10.IKOP declaration CONNECTA'!D90+'11.IKOP declaration IN2SMART'!D90+'12.IKOP declaration IN2TRACK'!D90+'13.IKOP declaration PINTA'!D90</f>
        <v>0</v>
      </c>
      <c r="E90" s="115">
        <f>'1.IKOP declaration X2Rail-1'!E90+'2.IKOP declaration FR8RAIL'!E90+'3.IKOP declaration ARCC'!E90+'4.IKOP declaration FINE 1'!E90+'5.IKOP declaration Co-Active'!E90+'6.IKOP declaration ATTRACkTIVE'!E90+'7.IKOP declaration FFL4E'!E90+'8.IKOP declaration IMPACT-1'!E90+'9.IKOP declaration PLASA'!E90+'10.IKOP declaration CONNECTA'!E90+'11.IKOP declaration IN2SMART'!E90+'12.IKOP declaration IN2TRACK'!E90+'13.IKOP declaration PINTA'!E90</f>
        <v>0</v>
      </c>
      <c r="F90" s="115">
        <f>'1.IKOP declaration X2Rail-1'!F90+'2.IKOP declaration FR8RAIL'!F90+'3.IKOP declaration ARCC'!F90+'4.IKOP declaration FINE 1'!F90+'5.IKOP declaration Co-Active'!F90+'6.IKOP declaration ATTRACkTIVE'!F90+'7.IKOP declaration FFL4E'!F90+'8.IKOP declaration IMPACT-1'!F90+'9.IKOP declaration PLASA'!F90+'10.IKOP declaration CONNECTA'!F90+'11.IKOP declaration IN2SMART'!F90+'12.IKOP declaration IN2TRACK'!F90+'13.IKOP declaration PINTA'!F90</f>
        <v>0</v>
      </c>
      <c r="G90" s="115">
        <f>'1.IKOP declaration X2Rail-1'!G90+'2.IKOP declaration FR8RAIL'!G90+'3.IKOP declaration ARCC'!G90+'4.IKOP declaration FINE 1'!G90+'5.IKOP declaration Co-Active'!G90+'6.IKOP declaration ATTRACkTIVE'!G90+'7.IKOP declaration FFL4E'!G90+'8.IKOP declaration IMPACT-1'!G90+'9.IKOP declaration PLASA'!G90+'10.IKOP declaration CONNECTA'!G90+'11.IKOP declaration IN2SMART'!G90+'12.IKOP declaration IN2TRACK'!G90+'13.IKOP declaration PINTA'!G90</f>
        <v>0</v>
      </c>
      <c r="H90" s="115">
        <f>'1.IKOP declaration X2Rail-1'!H90+'2.IKOP declaration FR8RAIL'!H90+'3.IKOP declaration ARCC'!H90+'4.IKOP declaration FINE 1'!H90+'5.IKOP declaration Co-Active'!H90+'6.IKOP declaration ATTRACkTIVE'!H90+'7.IKOP declaration FFL4E'!H90+'8.IKOP declaration IMPACT-1'!H90+'9.IKOP declaration PLASA'!H90+'10.IKOP declaration CONNECTA'!H90+'11.IKOP declaration IN2SMART'!H90+'12.IKOP declaration IN2TRACK'!H90+'13.IKOP declaration PINTA'!H90</f>
        <v>0</v>
      </c>
      <c r="I90" s="115">
        <f>'1.IKOP declaration X2Rail-1'!I90+'2.IKOP declaration FR8RAIL'!I90+'3.IKOP declaration ARCC'!I90+'4.IKOP declaration FINE 1'!I90+'5.IKOP declaration Co-Active'!I90+'6.IKOP declaration ATTRACkTIVE'!I90+'7.IKOP declaration FFL4E'!I90+'8.IKOP declaration IMPACT-1'!I90+'9.IKOP declaration PLASA'!I90+'10.IKOP declaration CONNECTA'!I90+'11.IKOP declaration IN2SMART'!I90+'12.IKOP declaration IN2TRACK'!I90+'13.IKOP declaration PINTA'!I90</f>
        <v>0</v>
      </c>
      <c r="J90" s="115">
        <f>'1.IKOP declaration X2Rail-1'!J90+'2.IKOP declaration FR8RAIL'!J90+'3.IKOP declaration ARCC'!J90+'4.IKOP declaration FINE 1'!J90+'5.IKOP declaration Co-Active'!J90+'6.IKOP declaration ATTRACkTIVE'!J90+'7.IKOP declaration FFL4E'!J90+'8.IKOP declaration IMPACT-1'!J90+'9.IKOP declaration PLASA'!J90+'10.IKOP declaration CONNECTA'!J90+'11.IKOP declaration IN2SMART'!J90+'12.IKOP declaration IN2TRACK'!J90+'13.IKOP declaration PINTA'!J90</f>
        <v>0</v>
      </c>
      <c r="K90" s="116"/>
      <c r="L90" s="115">
        <f>'1.IKOP declaration X2Rail-1'!L90+'2.IKOP declaration FR8RAIL'!L90+'3.IKOP declaration ARCC'!L90+'4.IKOP declaration FINE 1'!L90+'5.IKOP declaration Co-Active'!L90+'6.IKOP declaration ATTRACkTIVE'!L90+'7.IKOP declaration FFL4E'!L90+'8.IKOP declaration IMPACT-1'!L90+'9.IKOP declaration PLASA'!L90+'10.IKOP declaration CONNECTA'!L90+'11.IKOP declaration IN2SMART'!L90+'12.IKOP declaration IN2TRACK'!L90+'13.IKOP declaration PINTA'!L90</f>
        <v>0</v>
      </c>
      <c r="M90" s="115">
        <f>'1.IKOP declaration X2Rail-1'!M90+'2.IKOP declaration FR8RAIL'!M90+'3.IKOP declaration ARCC'!M90+'4.IKOP declaration FINE 1'!M90+'5.IKOP declaration Co-Active'!M90+'6.IKOP declaration ATTRACkTIVE'!M90+'7.IKOP declaration FFL4E'!M90+'8.IKOP declaration IMPACT-1'!M90+'9.IKOP declaration PLASA'!M90+'10.IKOP declaration CONNECTA'!M90+'11.IKOP declaration IN2SMART'!M90+'12.IKOP declaration IN2TRACK'!M90+'13.IKOP declaration PINTA'!M90</f>
        <v>0</v>
      </c>
      <c r="N90" s="72"/>
      <c r="O90" s="117">
        <f>'1.IKOP declaration X2Rail-1'!O90+'2.IKOP declaration FR8RAIL'!O90+'3.IKOP declaration ARCC'!O90+'4.IKOP declaration FINE 1'!O90+'5.IKOP declaration Co-Active'!O90+'6.IKOP declaration ATTRACkTIVE'!O90+'7.IKOP declaration FFL4E'!O90+'8.IKOP declaration IMPACT-1'!O90+'9.IKOP declaration PLASA'!O90+'10.IKOP declaration CONNECTA'!O90+'11.IKOP declaration IN2SMART'!O90+'12.IKOP declaration IN2TRACK'!O90+'13.IKOP declaration PINTA'!O90</f>
        <v>0</v>
      </c>
      <c r="P90" s="118">
        <f>'1.IKOP declaration X2Rail-1'!P90+'2.IKOP declaration FR8RAIL'!P90+'3.IKOP declaration ARCC'!P90+'4.IKOP declaration FINE 1'!P90+'5.IKOP declaration Co-Active'!P90+'6.IKOP declaration ATTRACkTIVE'!P90+'7.IKOP declaration FFL4E'!P90+'8.IKOP declaration IMPACT-1'!P90+'9.IKOP declaration PLASA'!P90+'10.IKOP declaration CONNECTA'!P90+'11.IKOP declaration IN2SMART'!P90+'12.IKOP declaration IN2TRACK'!P90+'13.IKOP declaration PINTA'!P90</f>
        <v>0</v>
      </c>
      <c r="Q90" s="119">
        <f>'1.IKOP declaration X2Rail-1'!Q90+'2.IKOP declaration FR8RAIL'!Q90+'3.IKOP declaration ARCC'!Q90+'4.IKOP declaration FINE 1'!Q90+'5.IKOP declaration Co-Active'!Q90+'6.IKOP declaration ATTRACkTIVE'!Q90+'7.IKOP declaration FFL4E'!Q90+'8.IKOP declaration IMPACT-1'!Q90+'9.IKOP declaration PLASA'!Q90+'10.IKOP declaration CONNECTA'!Q90+'11.IKOP declaration IN2SMART'!Q90+'12.IKOP declaration IN2TRACK'!Q90+'13.IKOP declaration PINTA'!Q90</f>
        <v>0</v>
      </c>
      <c r="S90" s="156" t="e">
        <f t="shared" si="3"/>
        <v>#DIV/0!</v>
      </c>
    </row>
    <row r="91" spans="1:19" x14ac:dyDescent="0.25">
      <c r="A91" s="80">
        <f>'A. Member''s list'!$A88</f>
        <v>0</v>
      </c>
      <c r="B91" s="83">
        <f>'A. Member''s list'!$B88</f>
        <v>0</v>
      </c>
      <c r="C91" s="115">
        <f>'1.IKOP declaration X2Rail-1'!C91+'2.IKOP declaration FR8RAIL'!C91+'3.IKOP declaration ARCC'!C91+'4.IKOP declaration FINE 1'!C91+'5.IKOP declaration Co-Active'!C91+'6.IKOP declaration ATTRACkTIVE'!C91+'7.IKOP declaration FFL4E'!C91+'8.IKOP declaration IMPACT-1'!C91+'9.IKOP declaration PLASA'!C91+'10.IKOP declaration CONNECTA'!C91+'11.IKOP declaration IN2SMART'!C91+'12.IKOP declaration IN2TRACK'!C91+'13.IKOP declaration PINTA'!C91</f>
        <v>0</v>
      </c>
      <c r="D91" s="115">
        <f>'1.IKOP declaration X2Rail-1'!D91+'2.IKOP declaration FR8RAIL'!D91+'3.IKOP declaration ARCC'!D91+'4.IKOP declaration FINE 1'!D91+'5.IKOP declaration Co-Active'!D91+'6.IKOP declaration ATTRACkTIVE'!D91+'7.IKOP declaration FFL4E'!D91+'8.IKOP declaration IMPACT-1'!D91+'9.IKOP declaration PLASA'!D91+'10.IKOP declaration CONNECTA'!D91+'11.IKOP declaration IN2SMART'!D91+'12.IKOP declaration IN2TRACK'!D91+'13.IKOP declaration PINTA'!D91</f>
        <v>0</v>
      </c>
      <c r="E91" s="115">
        <f>'1.IKOP declaration X2Rail-1'!E91+'2.IKOP declaration FR8RAIL'!E91+'3.IKOP declaration ARCC'!E91+'4.IKOP declaration FINE 1'!E91+'5.IKOP declaration Co-Active'!E91+'6.IKOP declaration ATTRACkTIVE'!E91+'7.IKOP declaration FFL4E'!E91+'8.IKOP declaration IMPACT-1'!E91+'9.IKOP declaration PLASA'!E91+'10.IKOP declaration CONNECTA'!E91+'11.IKOP declaration IN2SMART'!E91+'12.IKOP declaration IN2TRACK'!E91+'13.IKOP declaration PINTA'!E91</f>
        <v>0</v>
      </c>
      <c r="F91" s="115">
        <f>'1.IKOP declaration X2Rail-1'!F91+'2.IKOP declaration FR8RAIL'!F91+'3.IKOP declaration ARCC'!F91+'4.IKOP declaration FINE 1'!F91+'5.IKOP declaration Co-Active'!F91+'6.IKOP declaration ATTRACkTIVE'!F91+'7.IKOP declaration FFL4E'!F91+'8.IKOP declaration IMPACT-1'!F91+'9.IKOP declaration PLASA'!F91+'10.IKOP declaration CONNECTA'!F91+'11.IKOP declaration IN2SMART'!F91+'12.IKOP declaration IN2TRACK'!F91+'13.IKOP declaration PINTA'!F91</f>
        <v>0</v>
      </c>
      <c r="G91" s="115">
        <f>'1.IKOP declaration X2Rail-1'!G91+'2.IKOP declaration FR8RAIL'!G91+'3.IKOP declaration ARCC'!G91+'4.IKOP declaration FINE 1'!G91+'5.IKOP declaration Co-Active'!G91+'6.IKOP declaration ATTRACkTIVE'!G91+'7.IKOP declaration FFL4E'!G91+'8.IKOP declaration IMPACT-1'!G91+'9.IKOP declaration PLASA'!G91+'10.IKOP declaration CONNECTA'!G91+'11.IKOP declaration IN2SMART'!G91+'12.IKOP declaration IN2TRACK'!G91+'13.IKOP declaration PINTA'!G91</f>
        <v>0</v>
      </c>
      <c r="H91" s="115">
        <f>'1.IKOP declaration X2Rail-1'!H91+'2.IKOP declaration FR8RAIL'!H91+'3.IKOP declaration ARCC'!H91+'4.IKOP declaration FINE 1'!H91+'5.IKOP declaration Co-Active'!H91+'6.IKOP declaration ATTRACkTIVE'!H91+'7.IKOP declaration FFL4E'!H91+'8.IKOP declaration IMPACT-1'!H91+'9.IKOP declaration PLASA'!H91+'10.IKOP declaration CONNECTA'!H91+'11.IKOP declaration IN2SMART'!H91+'12.IKOP declaration IN2TRACK'!H91+'13.IKOP declaration PINTA'!H91</f>
        <v>0</v>
      </c>
      <c r="I91" s="115">
        <f>'1.IKOP declaration X2Rail-1'!I91+'2.IKOP declaration FR8RAIL'!I91+'3.IKOP declaration ARCC'!I91+'4.IKOP declaration FINE 1'!I91+'5.IKOP declaration Co-Active'!I91+'6.IKOP declaration ATTRACkTIVE'!I91+'7.IKOP declaration FFL4E'!I91+'8.IKOP declaration IMPACT-1'!I91+'9.IKOP declaration PLASA'!I91+'10.IKOP declaration CONNECTA'!I91+'11.IKOP declaration IN2SMART'!I91+'12.IKOP declaration IN2TRACK'!I91+'13.IKOP declaration PINTA'!I91</f>
        <v>0</v>
      </c>
      <c r="J91" s="115">
        <f>'1.IKOP declaration X2Rail-1'!J91+'2.IKOP declaration FR8RAIL'!J91+'3.IKOP declaration ARCC'!J91+'4.IKOP declaration FINE 1'!J91+'5.IKOP declaration Co-Active'!J91+'6.IKOP declaration ATTRACkTIVE'!J91+'7.IKOP declaration FFL4E'!J91+'8.IKOP declaration IMPACT-1'!J91+'9.IKOP declaration PLASA'!J91+'10.IKOP declaration CONNECTA'!J91+'11.IKOP declaration IN2SMART'!J91+'12.IKOP declaration IN2TRACK'!J91+'13.IKOP declaration PINTA'!J91</f>
        <v>0</v>
      </c>
      <c r="K91" s="116"/>
      <c r="L91" s="115">
        <f>'1.IKOP declaration X2Rail-1'!L91+'2.IKOP declaration FR8RAIL'!L91+'3.IKOP declaration ARCC'!L91+'4.IKOP declaration FINE 1'!L91+'5.IKOP declaration Co-Active'!L91+'6.IKOP declaration ATTRACkTIVE'!L91+'7.IKOP declaration FFL4E'!L91+'8.IKOP declaration IMPACT-1'!L91+'9.IKOP declaration PLASA'!L91+'10.IKOP declaration CONNECTA'!L91+'11.IKOP declaration IN2SMART'!L91+'12.IKOP declaration IN2TRACK'!L91+'13.IKOP declaration PINTA'!L91</f>
        <v>0</v>
      </c>
      <c r="M91" s="115">
        <f>'1.IKOP declaration X2Rail-1'!M91+'2.IKOP declaration FR8RAIL'!M91+'3.IKOP declaration ARCC'!M91+'4.IKOP declaration FINE 1'!M91+'5.IKOP declaration Co-Active'!M91+'6.IKOP declaration ATTRACkTIVE'!M91+'7.IKOP declaration FFL4E'!M91+'8.IKOP declaration IMPACT-1'!M91+'9.IKOP declaration PLASA'!M91+'10.IKOP declaration CONNECTA'!M91+'11.IKOP declaration IN2SMART'!M91+'12.IKOP declaration IN2TRACK'!M91+'13.IKOP declaration PINTA'!M91</f>
        <v>0</v>
      </c>
      <c r="N91" s="72"/>
      <c r="O91" s="117">
        <f>'1.IKOP declaration X2Rail-1'!O91+'2.IKOP declaration FR8RAIL'!O91+'3.IKOP declaration ARCC'!O91+'4.IKOP declaration FINE 1'!O91+'5.IKOP declaration Co-Active'!O91+'6.IKOP declaration ATTRACkTIVE'!O91+'7.IKOP declaration FFL4E'!O91+'8.IKOP declaration IMPACT-1'!O91+'9.IKOP declaration PLASA'!O91+'10.IKOP declaration CONNECTA'!O91+'11.IKOP declaration IN2SMART'!O91+'12.IKOP declaration IN2TRACK'!O91+'13.IKOP declaration PINTA'!O91</f>
        <v>0</v>
      </c>
      <c r="P91" s="118">
        <f>'1.IKOP declaration X2Rail-1'!P91+'2.IKOP declaration FR8RAIL'!P91+'3.IKOP declaration ARCC'!P91+'4.IKOP declaration FINE 1'!P91+'5.IKOP declaration Co-Active'!P91+'6.IKOP declaration ATTRACkTIVE'!P91+'7.IKOP declaration FFL4E'!P91+'8.IKOP declaration IMPACT-1'!P91+'9.IKOP declaration PLASA'!P91+'10.IKOP declaration CONNECTA'!P91+'11.IKOP declaration IN2SMART'!P91+'12.IKOP declaration IN2TRACK'!P91+'13.IKOP declaration PINTA'!P91</f>
        <v>0</v>
      </c>
      <c r="Q91" s="119">
        <f>'1.IKOP declaration X2Rail-1'!Q91+'2.IKOP declaration FR8RAIL'!Q91+'3.IKOP declaration ARCC'!Q91+'4.IKOP declaration FINE 1'!Q91+'5.IKOP declaration Co-Active'!Q91+'6.IKOP declaration ATTRACkTIVE'!Q91+'7.IKOP declaration FFL4E'!Q91+'8.IKOP declaration IMPACT-1'!Q91+'9.IKOP declaration PLASA'!Q91+'10.IKOP declaration CONNECTA'!Q91+'11.IKOP declaration IN2SMART'!Q91+'12.IKOP declaration IN2TRACK'!Q91+'13.IKOP declaration PINTA'!Q91</f>
        <v>0</v>
      </c>
      <c r="S91" s="156" t="e">
        <f t="shared" si="3"/>
        <v>#DIV/0!</v>
      </c>
    </row>
    <row r="92" spans="1:19" x14ac:dyDescent="0.25">
      <c r="A92" s="80">
        <f>'A. Member''s list'!$A89</f>
        <v>0</v>
      </c>
      <c r="B92" s="83">
        <f>'A. Member''s list'!$B89</f>
        <v>0</v>
      </c>
      <c r="C92" s="115">
        <f>'1.IKOP declaration X2Rail-1'!C92+'2.IKOP declaration FR8RAIL'!C92+'3.IKOP declaration ARCC'!C92+'4.IKOP declaration FINE 1'!C92+'5.IKOP declaration Co-Active'!C92+'6.IKOP declaration ATTRACkTIVE'!C92+'7.IKOP declaration FFL4E'!C92+'8.IKOP declaration IMPACT-1'!C92+'9.IKOP declaration PLASA'!C92+'10.IKOP declaration CONNECTA'!C92+'11.IKOP declaration IN2SMART'!C92+'12.IKOP declaration IN2TRACK'!C92+'13.IKOP declaration PINTA'!C92</f>
        <v>0</v>
      </c>
      <c r="D92" s="115">
        <f>'1.IKOP declaration X2Rail-1'!D92+'2.IKOP declaration FR8RAIL'!D92+'3.IKOP declaration ARCC'!D92+'4.IKOP declaration FINE 1'!D92+'5.IKOP declaration Co-Active'!D92+'6.IKOP declaration ATTRACkTIVE'!D92+'7.IKOP declaration FFL4E'!D92+'8.IKOP declaration IMPACT-1'!D92+'9.IKOP declaration PLASA'!D92+'10.IKOP declaration CONNECTA'!D92+'11.IKOP declaration IN2SMART'!D92+'12.IKOP declaration IN2TRACK'!D92+'13.IKOP declaration PINTA'!D92</f>
        <v>0</v>
      </c>
      <c r="E92" s="115">
        <f>'1.IKOP declaration X2Rail-1'!E92+'2.IKOP declaration FR8RAIL'!E92+'3.IKOP declaration ARCC'!E92+'4.IKOP declaration FINE 1'!E92+'5.IKOP declaration Co-Active'!E92+'6.IKOP declaration ATTRACkTIVE'!E92+'7.IKOP declaration FFL4E'!E92+'8.IKOP declaration IMPACT-1'!E92+'9.IKOP declaration PLASA'!E92+'10.IKOP declaration CONNECTA'!E92+'11.IKOP declaration IN2SMART'!E92+'12.IKOP declaration IN2TRACK'!E92+'13.IKOP declaration PINTA'!E92</f>
        <v>0</v>
      </c>
      <c r="F92" s="115">
        <f>'1.IKOP declaration X2Rail-1'!F92+'2.IKOP declaration FR8RAIL'!F92+'3.IKOP declaration ARCC'!F92+'4.IKOP declaration FINE 1'!F92+'5.IKOP declaration Co-Active'!F92+'6.IKOP declaration ATTRACkTIVE'!F92+'7.IKOP declaration FFL4E'!F92+'8.IKOP declaration IMPACT-1'!F92+'9.IKOP declaration PLASA'!F92+'10.IKOP declaration CONNECTA'!F92+'11.IKOP declaration IN2SMART'!F92+'12.IKOP declaration IN2TRACK'!F92+'13.IKOP declaration PINTA'!F92</f>
        <v>0</v>
      </c>
      <c r="G92" s="115">
        <f>'1.IKOP declaration X2Rail-1'!G92+'2.IKOP declaration FR8RAIL'!G92+'3.IKOP declaration ARCC'!G92+'4.IKOP declaration FINE 1'!G92+'5.IKOP declaration Co-Active'!G92+'6.IKOP declaration ATTRACkTIVE'!G92+'7.IKOP declaration FFL4E'!G92+'8.IKOP declaration IMPACT-1'!G92+'9.IKOP declaration PLASA'!G92+'10.IKOP declaration CONNECTA'!G92+'11.IKOP declaration IN2SMART'!G92+'12.IKOP declaration IN2TRACK'!G92+'13.IKOP declaration PINTA'!G92</f>
        <v>0</v>
      </c>
      <c r="H92" s="115">
        <f>'1.IKOP declaration X2Rail-1'!H92+'2.IKOP declaration FR8RAIL'!H92+'3.IKOP declaration ARCC'!H92+'4.IKOP declaration FINE 1'!H92+'5.IKOP declaration Co-Active'!H92+'6.IKOP declaration ATTRACkTIVE'!H92+'7.IKOP declaration FFL4E'!H92+'8.IKOP declaration IMPACT-1'!H92+'9.IKOP declaration PLASA'!H92+'10.IKOP declaration CONNECTA'!H92+'11.IKOP declaration IN2SMART'!H92+'12.IKOP declaration IN2TRACK'!H92+'13.IKOP declaration PINTA'!H92</f>
        <v>0</v>
      </c>
      <c r="I92" s="115">
        <f>'1.IKOP declaration X2Rail-1'!I92+'2.IKOP declaration FR8RAIL'!I92+'3.IKOP declaration ARCC'!I92+'4.IKOP declaration FINE 1'!I92+'5.IKOP declaration Co-Active'!I92+'6.IKOP declaration ATTRACkTIVE'!I92+'7.IKOP declaration FFL4E'!I92+'8.IKOP declaration IMPACT-1'!I92+'9.IKOP declaration PLASA'!I92+'10.IKOP declaration CONNECTA'!I92+'11.IKOP declaration IN2SMART'!I92+'12.IKOP declaration IN2TRACK'!I92+'13.IKOP declaration PINTA'!I92</f>
        <v>0</v>
      </c>
      <c r="J92" s="115">
        <f>'1.IKOP declaration X2Rail-1'!J92+'2.IKOP declaration FR8RAIL'!J92+'3.IKOP declaration ARCC'!J92+'4.IKOP declaration FINE 1'!J92+'5.IKOP declaration Co-Active'!J92+'6.IKOP declaration ATTRACkTIVE'!J92+'7.IKOP declaration FFL4E'!J92+'8.IKOP declaration IMPACT-1'!J92+'9.IKOP declaration PLASA'!J92+'10.IKOP declaration CONNECTA'!J92+'11.IKOP declaration IN2SMART'!J92+'12.IKOP declaration IN2TRACK'!J92+'13.IKOP declaration PINTA'!J92</f>
        <v>0</v>
      </c>
      <c r="K92" s="116"/>
      <c r="L92" s="115">
        <f>'1.IKOP declaration X2Rail-1'!L92+'2.IKOP declaration FR8RAIL'!L92+'3.IKOP declaration ARCC'!L92+'4.IKOP declaration FINE 1'!L92+'5.IKOP declaration Co-Active'!L92+'6.IKOP declaration ATTRACkTIVE'!L92+'7.IKOP declaration FFL4E'!L92+'8.IKOP declaration IMPACT-1'!L92+'9.IKOP declaration PLASA'!L92+'10.IKOP declaration CONNECTA'!L92+'11.IKOP declaration IN2SMART'!L92+'12.IKOP declaration IN2TRACK'!L92+'13.IKOP declaration PINTA'!L92</f>
        <v>0</v>
      </c>
      <c r="M92" s="115">
        <f>'1.IKOP declaration X2Rail-1'!M92+'2.IKOP declaration FR8RAIL'!M92+'3.IKOP declaration ARCC'!M92+'4.IKOP declaration FINE 1'!M92+'5.IKOP declaration Co-Active'!M92+'6.IKOP declaration ATTRACkTIVE'!M92+'7.IKOP declaration FFL4E'!M92+'8.IKOP declaration IMPACT-1'!M92+'9.IKOP declaration PLASA'!M92+'10.IKOP declaration CONNECTA'!M92+'11.IKOP declaration IN2SMART'!M92+'12.IKOP declaration IN2TRACK'!M92+'13.IKOP declaration PINTA'!M92</f>
        <v>0</v>
      </c>
      <c r="N92" s="72"/>
      <c r="O92" s="117">
        <f>'1.IKOP declaration X2Rail-1'!O92+'2.IKOP declaration FR8RAIL'!O92+'3.IKOP declaration ARCC'!O92+'4.IKOP declaration FINE 1'!O92+'5.IKOP declaration Co-Active'!O92+'6.IKOP declaration ATTRACkTIVE'!O92+'7.IKOP declaration FFL4E'!O92+'8.IKOP declaration IMPACT-1'!O92+'9.IKOP declaration PLASA'!O92+'10.IKOP declaration CONNECTA'!O92+'11.IKOP declaration IN2SMART'!O92+'12.IKOP declaration IN2TRACK'!O92+'13.IKOP declaration PINTA'!O92</f>
        <v>0</v>
      </c>
      <c r="P92" s="118">
        <f>'1.IKOP declaration X2Rail-1'!P92+'2.IKOP declaration FR8RAIL'!P92+'3.IKOP declaration ARCC'!P92+'4.IKOP declaration FINE 1'!P92+'5.IKOP declaration Co-Active'!P92+'6.IKOP declaration ATTRACkTIVE'!P92+'7.IKOP declaration FFL4E'!P92+'8.IKOP declaration IMPACT-1'!P92+'9.IKOP declaration PLASA'!P92+'10.IKOP declaration CONNECTA'!P92+'11.IKOP declaration IN2SMART'!P92+'12.IKOP declaration IN2TRACK'!P92+'13.IKOP declaration PINTA'!P92</f>
        <v>0</v>
      </c>
      <c r="Q92" s="119">
        <f>'1.IKOP declaration X2Rail-1'!Q92+'2.IKOP declaration FR8RAIL'!Q92+'3.IKOP declaration ARCC'!Q92+'4.IKOP declaration FINE 1'!Q92+'5.IKOP declaration Co-Active'!Q92+'6.IKOP declaration ATTRACkTIVE'!Q92+'7.IKOP declaration FFL4E'!Q92+'8.IKOP declaration IMPACT-1'!Q92+'9.IKOP declaration PLASA'!Q92+'10.IKOP declaration CONNECTA'!Q92+'11.IKOP declaration IN2SMART'!Q92+'12.IKOP declaration IN2TRACK'!Q92+'13.IKOP declaration PINTA'!Q92</f>
        <v>0</v>
      </c>
      <c r="S92" s="156" t="e">
        <f t="shared" si="3"/>
        <v>#DIV/0!</v>
      </c>
    </row>
    <row r="93" spans="1:19" x14ac:dyDescent="0.25">
      <c r="A93" s="80">
        <f>'A. Member''s list'!$A90</f>
        <v>0</v>
      </c>
      <c r="B93" s="83">
        <f>'A. Member''s list'!$B90</f>
        <v>0</v>
      </c>
      <c r="C93" s="115">
        <f>'1.IKOP declaration X2Rail-1'!C93+'2.IKOP declaration FR8RAIL'!C93+'3.IKOP declaration ARCC'!C93+'4.IKOP declaration FINE 1'!C93+'5.IKOP declaration Co-Active'!C93+'6.IKOP declaration ATTRACkTIVE'!C93+'7.IKOP declaration FFL4E'!C93+'8.IKOP declaration IMPACT-1'!C93+'9.IKOP declaration PLASA'!C93+'10.IKOP declaration CONNECTA'!C93+'11.IKOP declaration IN2SMART'!C93+'12.IKOP declaration IN2TRACK'!C93+'13.IKOP declaration PINTA'!C93</f>
        <v>0</v>
      </c>
      <c r="D93" s="115">
        <f>'1.IKOP declaration X2Rail-1'!D93+'2.IKOP declaration FR8RAIL'!D93+'3.IKOP declaration ARCC'!D93+'4.IKOP declaration FINE 1'!D93+'5.IKOP declaration Co-Active'!D93+'6.IKOP declaration ATTRACkTIVE'!D93+'7.IKOP declaration FFL4E'!D93+'8.IKOP declaration IMPACT-1'!D93+'9.IKOP declaration PLASA'!D93+'10.IKOP declaration CONNECTA'!D93+'11.IKOP declaration IN2SMART'!D93+'12.IKOP declaration IN2TRACK'!D93+'13.IKOP declaration PINTA'!D93</f>
        <v>0</v>
      </c>
      <c r="E93" s="115">
        <f>'1.IKOP declaration X2Rail-1'!E93+'2.IKOP declaration FR8RAIL'!E93+'3.IKOP declaration ARCC'!E93+'4.IKOP declaration FINE 1'!E93+'5.IKOP declaration Co-Active'!E93+'6.IKOP declaration ATTRACkTIVE'!E93+'7.IKOP declaration FFL4E'!E93+'8.IKOP declaration IMPACT-1'!E93+'9.IKOP declaration PLASA'!E93+'10.IKOP declaration CONNECTA'!E93+'11.IKOP declaration IN2SMART'!E93+'12.IKOP declaration IN2TRACK'!E93+'13.IKOP declaration PINTA'!E93</f>
        <v>0</v>
      </c>
      <c r="F93" s="115">
        <f>'1.IKOP declaration X2Rail-1'!F93+'2.IKOP declaration FR8RAIL'!F93+'3.IKOP declaration ARCC'!F93+'4.IKOP declaration FINE 1'!F93+'5.IKOP declaration Co-Active'!F93+'6.IKOP declaration ATTRACkTIVE'!F93+'7.IKOP declaration FFL4E'!F93+'8.IKOP declaration IMPACT-1'!F93+'9.IKOP declaration PLASA'!F93+'10.IKOP declaration CONNECTA'!F93+'11.IKOP declaration IN2SMART'!F93+'12.IKOP declaration IN2TRACK'!F93+'13.IKOP declaration PINTA'!F93</f>
        <v>0</v>
      </c>
      <c r="G93" s="115">
        <f>'1.IKOP declaration X2Rail-1'!G93+'2.IKOP declaration FR8RAIL'!G93+'3.IKOP declaration ARCC'!G93+'4.IKOP declaration FINE 1'!G93+'5.IKOP declaration Co-Active'!G93+'6.IKOP declaration ATTRACkTIVE'!G93+'7.IKOP declaration FFL4E'!G93+'8.IKOP declaration IMPACT-1'!G93+'9.IKOP declaration PLASA'!G93+'10.IKOP declaration CONNECTA'!G93+'11.IKOP declaration IN2SMART'!G93+'12.IKOP declaration IN2TRACK'!G93+'13.IKOP declaration PINTA'!G93</f>
        <v>0</v>
      </c>
      <c r="H93" s="115">
        <f>'1.IKOP declaration X2Rail-1'!H93+'2.IKOP declaration FR8RAIL'!H93+'3.IKOP declaration ARCC'!H93+'4.IKOP declaration FINE 1'!H93+'5.IKOP declaration Co-Active'!H93+'6.IKOP declaration ATTRACkTIVE'!H93+'7.IKOP declaration FFL4E'!H93+'8.IKOP declaration IMPACT-1'!H93+'9.IKOP declaration PLASA'!H93+'10.IKOP declaration CONNECTA'!H93+'11.IKOP declaration IN2SMART'!H93+'12.IKOP declaration IN2TRACK'!H93+'13.IKOP declaration PINTA'!H93</f>
        <v>0</v>
      </c>
      <c r="I93" s="115">
        <f>'1.IKOP declaration X2Rail-1'!I93+'2.IKOP declaration FR8RAIL'!I93+'3.IKOP declaration ARCC'!I93+'4.IKOP declaration FINE 1'!I93+'5.IKOP declaration Co-Active'!I93+'6.IKOP declaration ATTRACkTIVE'!I93+'7.IKOP declaration FFL4E'!I93+'8.IKOP declaration IMPACT-1'!I93+'9.IKOP declaration PLASA'!I93+'10.IKOP declaration CONNECTA'!I93+'11.IKOP declaration IN2SMART'!I93+'12.IKOP declaration IN2TRACK'!I93+'13.IKOP declaration PINTA'!I93</f>
        <v>0</v>
      </c>
      <c r="J93" s="115">
        <f>'1.IKOP declaration X2Rail-1'!J93+'2.IKOP declaration FR8RAIL'!J93+'3.IKOP declaration ARCC'!J93+'4.IKOP declaration FINE 1'!J93+'5.IKOP declaration Co-Active'!J93+'6.IKOP declaration ATTRACkTIVE'!J93+'7.IKOP declaration FFL4E'!J93+'8.IKOP declaration IMPACT-1'!J93+'9.IKOP declaration PLASA'!J93+'10.IKOP declaration CONNECTA'!J93+'11.IKOP declaration IN2SMART'!J93+'12.IKOP declaration IN2TRACK'!J93+'13.IKOP declaration PINTA'!J93</f>
        <v>0</v>
      </c>
      <c r="K93" s="116"/>
      <c r="L93" s="115">
        <f>'1.IKOP declaration X2Rail-1'!L93+'2.IKOP declaration FR8RAIL'!L93+'3.IKOP declaration ARCC'!L93+'4.IKOP declaration FINE 1'!L93+'5.IKOP declaration Co-Active'!L93+'6.IKOP declaration ATTRACkTIVE'!L93+'7.IKOP declaration FFL4E'!L93+'8.IKOP declaration IMPACT-1'!L93+'9.IKOP declaration PLASA'!L93+'10.IKOP declaration CONNECTA'!L93+'11.IKOP declaration IN2SMART'!L93+'12.IKOP declaration IN2TRACK'!L93+'13.IKOP declaration PINTA'!L93</f>
        <v>0</v>
      </c>
      <c r="M93" s="115">
        <f>'1.IKOP declaration X2Rail-1'!M93+'2.IKOP declaration FR8RAIL'!M93+'3.IKOP declaration ARCC'!M93+'4.IKOP declaration FINE 1'!M93+'5.IKOP declaration Co-Active'!M93+'6.IKOP declaration ATTRACkTIVE'!M93+'7.IKOP declaration FFL4E'!M93+'8.IKOP declaration IMPACT-1'!M93+'9.IKOP declaration PLASA'!M93+'10.IKOP declaration CONNECTA'!M93+'11.IKOP declaration IN2SMART'!M93+'12.IKOP declaration IN2TRACK'!M93+'13.IKOP declaration PINTA'!M93</f>
        <v>0</v>
      </c>
      <c r="N93" s="72"/>
      <c r="O93" s="117">
        <f>'1.IKOP declaration X2Rail-1'!O93+'2.IKOP declaration FR8RAIL'!O93+'3.IKOP declaration ARCC'!O93+'4.IKOP declaration FINE 1'!O93+'5.IKOP declaration Co-Active'!O93+'6.IKOP declaration ATTRACkTIVE'!O93+'7.IKOP declaration FFL4E'!O93+'8.IKOP declaration IMPACT-1'!O93+'9.IKOP declaration PLASA'!O93+'10.IKOP declaration CONNECTA'!O93+'11.IKOP declaration IN2SMART'!O93+'12.IKOP declaration IN2TRACK'!O93+'13.IKOP declaration PINTA'!O93</f>
        <v>0</v>
      </c>
      <c r="P93" s="118">
        <f>'1.IKOP declaration X2Rail-1'!P93+'2.IKOP declaration FR8RAIL'!P93+'3.IKOP declaration ARCC'!P93+'4.IKOP declaration FINE 1'!P93+'5.IKOP declaration Co-Active'!P93+'6.IKOP declaration ATTRACkTIVE'!P93+'7.IKOP declaration FFL4E'!P93+'8.IKOP declaration IMPACT-1'!P93+'9.IKOP declaration PLASA'!P93+'10.IKOP declaration CONNECTA'!P93+'11.IKOP declaration IN2SMART'!P93+'12.IKOP declaration IN2TRACK'!P93+'13.IKOP declaration PINTA'!P93</f>
        <v>0</v>
      </c>
      <c r="Q93" s="119">
        <f>'1.IKOP declaration X2Rail-1'!Q93+'2.IKOP declaration FR8RAIL'!Q93+'3.IKOP declaration ARCC'!Q93+'4.IKOP declaration FINE 1'!Q93+'5.IKOP declaration Co-Active'!Q93+'6.IKOP declaration ATTRACkTIVE'!Q93+'7.IKOP declaration FFL4E'!Q93+'8.IKOP declaration IMPACT-1'!Q93+'9.IKOP declaration PLASA'!Q93+'10.IKOP declaration CONNECTA'!Q93+'11.IKOP declaration IN2SMART'!Q93+'12.IKOP declaration IN2TRACK'!Q93+'13.IKOP declaration PINTA'!Q93</f>
        <v>0</v>
      </c>
      <c r="S93" s="156" t="e">
        <f t="shared" si="3"/>
        <v>#DIV/0!</v>
      </c>
    </row>
    <row r="94" spans="1:19" x14ac:dyDescent="0.25">
      <c r="A94" s="80">
        <f>'A. Member''s list'!$A91</f>
        <v>0</v>
      </c>
      <c r="B94" s="83">
        <f>'A. Member''s list'!$B91</f>
        <v>0</v>
      </c>
      <c r="C94" s="115">
        <f>'1.IKOP declaration X2Rail-1'!C94+'2.IKOP declaration FR8RAIL'!C94+'3.IKOP declaration ARCC'!C94+'4.IKOP declaration FINE 1'!C94+'5.IKOP declaration Co-Active'!C94+'6.IKOP declaration ATTRACkTIVE'!C94+'7.IKOP declaration FFL4E'!C94+'8.IKOP declaration IMPACT-1'!C94+'9.IKOP declaration PLASA'!C94+'10.IKOP declaration CONNECTA'!C94+'11.IKOP declaration IN2SMART'!C94+'12.IKOP declaration IN2TRACK'!C94+'13.IKOP declaration PINTA'!C94</f>
        <v>0</v>
      </c>
      <c r="D94" s="115">
        <f>'1.IKOP declaration X2Rail-1'!D94+'2.IKOP declaration FR8RAIL'!D94+'3.IKOP declaration ARCC'!D94+'4.IKOP declaration FINE 1'!D94+'5.IKOP declaration Co-Active'!D94+'6.IKOP declaration ATTRACkTIVE'!D94+'7.IKOP declaration FFL4E'!D94+'8.IKOP declaration IMPACT-1'!D94+'9.IKOP declaration PLASA'!D94+'10.IKOP declaration CONNECTA'!D94+'11.IKOP declaration IN2SMART'!D94+'12.IKOP declaration IN2TRACK'!D94+'13.IKOP declaration PINTA'!D94</f>
        <v>0</v>
      </c>
      <c r="E94" s="115">
        <f>'1.IKOP declaration X2Rail-1'!E94+'2.IKOP declaration FR8RAIL'!E94+'3.IKOP declaration ARCC'!E94+'4.IKOP declaration FINE 1'!E94+'5.IKOP declaration Co-Active'!E94+'6.IKOP declaration ATTRACkTIVE'!E94+'7.IKOP declaration FFL4E'!E94+'8.IKOP declaration IMPACT-1'!E94+'9.IKOP declaration PLASA'!E94+'10.IKOP declaration CONNECTA'!E94+'11.IKOP declaration IN2SMART'!E94+'12.IKOP declaration IN2TRACK'!E94+'13.IKOP declaration PINTA'!E94</f>
        <v>0</v>
      </c>
      <c r="F94" s="115">
        <f>'1.IKOP declaration X2Rail-1'!F94+'2.IKOP declaration FR8RAIL'!F94+'3.IKOP declaration ARCC'!F94+'4.IKOP declaration FINE 1'!F94+'5.IKOP declaration Co-Active'!F94+'6.IKOP declaration ATTRACkTIVE'!F94+'7.IKOP declaration FFL4E'!F94+'8.IKOP declaration IMPACT-1'!F94+'9.IKOP declaration PLASA'!F94+'10.IKOP declaration CONNECTA'!F94+'11.IKOP declaration IN2SMART'!F94+'12.IKOP declaration IN2TRACK'!F94+'13.IKOP declaration PINTA'!F94</f>
        <v>0</v>
      </c>
      <c r="G94" s="115">
        <f>'1.IKOP declaration X2Rail-1'!G94+'2.IKOP declaration FR8RAIL'!G94+'3.IKOP declaration ARCC'!G94+'4.IKOP declaration FINE 1'!G94+'5.IKOP declaration Co-Active'!G94+'6.IKOP declaration ATTRACkTIVE'!G94+'7.IKOP declaration FFL4E'!G94+'8.IKOP declaration IMPACT-1'!G94+'9.IKOP declaration PLASA'!G94+'10.IKOP declaration CONNECTA'!G94+'11.IKOP declaration IN2SMART'!G94+'12.IKOP declaration IN2TRACK'!G94+'13.IKOP declaration PINTA'!G94</f>
        <v>0</v>
      </c>
      <c r="H94" s="115">
        <f>'1.IKOP declaration X2Rail-1'!H94+'2.IKOP declaration FR8RAIL'!H94+'3.IKOP declaration ARCC'!H94+'4.IKOP declaration FINE 1'!H94+'5.IKOP declaration Co-Active'!H94+'6.IKOP declaration ATTRACkTIVE'!H94+'7.IKOP declaration FFL4E'!H94+'8.IKOP declaration IMPACT-1'!H94+'9.IKOP declaration PLASA'!H94+'10.IKOP declaration CONNECTA'!H94+'11.IKOP declaration IN2SMART'!H94+'12.IKOP declaration IN2TRACK'!H94+'13.IKOP declaration PINTA'!H94</f>
        <v>0</v>
      </c>
      <c r="I94" s="115">
        <f>'1.IKOP declaration X2Rail-1'!I94+'2.IKOP declaration FR8RAIL'!I94+'3.IKOP declaration ARCC'!I94+'4.IKOP declaration FINE 1'!I94+'5.IKOP declaration Co-Active'!I94+'6.IKOP declaration ATTRACkTIVE'!I94+'7.IKOP declaration FFL4E'!I94+'8.IKOP declaration IMPACT-1'!I94+'9.IKOP declaration PLASA'!I94+'10.IKOP declaration CONNECTA'!I94+'11.IKOP declaration IN2SMART'!I94+'12.IKOP declaration IN2TRACK'!I94+'13.IKOP declaration PINTA'!I94</f>
        <v>0</v>
      </c>
      <c r="J94" s="115">
        <f>'1.IKOP declaration X2Rail-1'!J94+'2.IKOP declaration FR8RAIL'!J94+'3.IKOP declaration ARCC'!J94+'4.IKOP declaration FINE 1'!J94+'5.IKOP declaration Co-Active'!J94+'6.IKOP declaration ATTRACkTIVE'!J94+'7.IKOP declaration FFL4E'!J94+'8.IKOP declaration IMPACT-1'!J94+'9.IKOP declaration PLASA'!J94+'10.IKOP declaration CONNECTA'!J94+'11.IKOP declaration IN2SMART'!J94+'12.IKOP declaration IN2TRACK'!J94+'13.IKOP declaration PINTA'!J94</f>
        <v>0</v>
      </c>
      <c r="K94" s="116"/>
      <c r="L94" s="115">
        <f>'1.IKOP declaration X2Rail-1'!L94+'2.IKOP declaration FR8RAIL'!L94+'3.IKOP declaration ARCC'!L94+'4.IKOP declaration FINE 1'!L94+'5.IKOP declaration Co-Active'!L94+'6.IKOP declaration ATTRACkTIVE'!L94+'7.IKOP declaration FFL4E'!L94+'8.IKOP declaration IMPACT-1'!L94+'9.IKOP declaration PLASA'!L94+'10.IKOP declaration CONNECTA'!L94+'11.IKOP declaration IN2SMART'!L94+'12.IKOP declaration IN2TRACK'!L94+'13.IKOP declaration PINTA'!L94</f>
        <v>0</v>
      </c>
      <c r="M94" s="115">
        <f>'1.IKOP declaration X2Rail-1'!M94+'2.IKOP declaration FR8RAIL'!M94+'3.IKOP declaration ARCC'!M94+'4.IKOP declaration FINE 1'!M94+'5.IKOP declaration Co-Active'!M94+'6.IKOP declaration ATTRACkTIVE'!M94+'7.IKOP declaration FFL4E'!M94+'8.IKOP declaration IMPACT-1'!M94+'9.IKOP declaration PLASA'!M94+'10.IKOP declaration CONNECTA'!M94+'11.IKOP declaration IN2SMART'!M94+'12.IKOP declaration IN2TRACK'!M94+'13.IKOP declaration PINTA'!M94</f>
        <v>0</v>
      </c>
      <c r="N94" s="72"/>
      <c r="O94" s="117">
        <f>'1.IKOP declaration X2Rail-1'!O94+'2.IKOP declaration FR8RAIL'!O94+'3.IKOP declaration ARCC'!O94+'4.IKOP declaration FINE 1'!O94+'5.IKOP declaration Co-Active'!O94+'6.IKOP declaration ATTRACkTIVE'!O94+'7.IKOP declaration FFL4E'!O94+'8.IKOP declaration IMPACT-1'!O94+'9.IKOP declaration PLASA'!O94+'10.IKOP declaration CONNECTA'!O94+'11.IKOP declaration IN2SMART'!O94+'12.IKOP declaration IN2TRACK'!O94+'13.IKOP declaration PINTA'!O94</f>
        <v>0</v>
      </c>
      <c r="P94" s="118">
        <f>'1.IKOP declaration X2Rail-1'!P94+'2.IKOP declaration FR8RAIL'!P94+'3.IKOP declaration ARCC'!P94+'4.IKOP declaration FINE 1'!P94+'5.IKOP declaration Co-Active'!P94+'6.IKOP declaration ATTRACkTIVE'!P94+'7.IKOP declaration FFL4E'!P94+'8.IKOP declaration IMPACT-1'!P94+'9.IKOP declaration PLASA'!P94+'10.IKOP declaration CONNECTA'!P94+'11.IKOP declaration IN2SMART'!P94+'12.IKOP declaration IN2TRACK'!P94+'13.IKOP declaration PINTA'!P94</f>
        <v>0</v>
      </c>
      <c r="Q94" s="119">
        <f>'1.IKOP declaration X2Rail-1'!Q94+'2.IKOP declaration FR8RAIL'!Q94+'3.IKOP declaration ARCC'!Q94+'4.IKOP declaration FINE 1'!Q94+'5.IKOP declaration Co-Active'!Q94+'6.IKOP declaration ATTRACkTIVE'!Q94+'7.IKOP declaration FFL4E'!Q94+'8.IKOP declaration IMPACT-1'!Q94+'9.IKOP declaration PLASA'!Q94+'10.IKOP declaration CONNECTA'!Q94+'11.IKOP declaration IN2SMART'!Q94+'12.IKOP declaration IN2TRACK'!Q94+'13.IKOP declaration PINTA'!Q94</f>
        <v>0</v>
      </c>
      <c r="S94" s="156" t="e">
        <f t="shared" si="3"/>
        <v>#DIV/0!</v>
      </c>
    </row>
    <row r="95" spans="1:19" x14ac:dyDescent="0.25">
      <c r="A95" s="80">
        <f>'A. Member''s list'!$A92</f>
        <v>0</v>
      </c>
      <c r="B95" s="83">
        <f>'A. Member''s list'!$B92</f>
        <v>0</v>
      </c>
      <c r="C95" s="115">
        <f>'1.IKOP declaration X2Rail-1'!C95+'2.IKOP declaration FR8RAIL'!C95+'3.IKOP declaration ARCC'!C95+'4.IKOP declaration FINE 1'!C95+'5.IKOP declaration Co-Active'!C95+'6.IKOP declaration ATTRACkTIVE'!C95+'7.IKOP declaration FFL4E'!C95+'8.IKOP declaration IMPACT-1'!C95+'9.IKOP declaration PLASA'!C95+'10.IKOP declaration CONNECTA'!C95+'11.IKOP declaration IN2SMART'!C95+'12.IKOP declaration IN2TRACK'!C95+'13.IKOP declaration PINTA'!C95</f>
        <v>0</v>
      </c>
      <c r="D95" s="115">
        <f>'1.IKOP declaration X2Rail-1'!D95+'2.IKOP declaration FR8RAIL'!D95+'3.IKOP declaration ARCC'!D95+'4.IKOP declaration FINE 1'!D95+'5.IKOP declaration Co-Active'!D95+'6.IKOP declaration ATTRACkTIVE'!D95+'7.IKOP declaration FFL4E'!D95+'8.IKOP declaration IMPACT-1'!D95+'9.IKOP declaration PLASA'!D95+'10.IKOP declaration CONNECTA'!D95+'11.IKOP declaration IN2SMART'!D95+'12.IKOP declaration IN2TRACK'!D95+'13.IKOP declaration PINTA'!D95</f>
        <v>0</v>
      </c>
      <c r="E95" s="115">
        <f>'1.IKOP declaration X2Rail-1'!E95+'2.IKOP declaration FR8RAIL'!E95+'3.IKOP declaration ARCC'!E95+'4.IKOP declaration FINE 1'!E95+'5.IKOP declaration Co-Active'!E95+'6.IKOP declaration ATTRACkTIVE'!E95+'7.IKOP declaration FFL4E'!E95+'8.IKOP declaration IMPACT-1'!E95+'9.IKOP declaration PLASA'!E95+'10.IKOP declaration CONNECTA'!E95+'11.IKOP declaration IN2SMART'!E95+'12.IKOP declaration IN2TRACK'!E95+'13.IKOP declaration PINTA'!E95</f>
        <v>0</v>
      </c>
      <c r="F95" s="115">
        <f>'1.IKOP declaration X2Rail-1'!F95+'2.IKOP declaration FR8RAIL'!F95+'3.IKOP declaration ARCC'!F95+'4.IKOP declaration FINE 1'!F95+'5.IKOP declaration Co-Active'!F95+'6.IKOP declaration ATTRACkTIVE'!F95+'7.IKOP declaration FFL4E'!F95+'8.IKOP declaration IMPACT-1'!F95+'9.IKOP declaration PLASA'!F95+'10.IKOP declaration CONNECTA'!F95+'11.IKOP declaration IN2SMART'!F95+'12.IKOP declaration IN2TRACK'!F95+'13.IKOP declaration PINTA'!F95</f>
        <v>0</v>
      </c>
      <c r="G95" s="115">
        <f>'1.IKOP declaration X2Rail-1'!G95+'2.IKOP declaration FR8RAIL'!G95+'3.IKOP declaration ARCC'!G95+'4.IKOP declaration FINE 1'!G95+'5.IKOP declaration Co-Active'!G95+'6.IKOP declaration ATTRACkTIVE'!G95+'7.IKOP declaration FFL4E'!G95+'8.IKOP declaration IMPACT-1'!G95+'9.IKOP declaration PLASA'!G95+'10.IKOP declaration CONNECTA'!G95+'11.IKOP declaration IN2SMART'!G95+'12.IKOP declaration IN2TRACK'!G95+'13.IKOP declaration PINTA'!G95</f>
        <v>0</v>
      </c>
      <c r="H95" s="115">
        <f>'1.IKOP declaration X2Rail-1'!H95+'2.IKOP declaration FR8RAIL'!H95+'3.IKOP declaration ARCC'!H95+'4.IKOP declaration FINE 1'!H95+'5.IKOP declaration Co-Active'!H95+'6.IKOP declaration ATTRACkTIVE'!H95+'7.IKOP declaration FFL4E'!H95+'8.IKOP declaration IMPACT-1'!H95+'9.IKOP declaration PLASA'!H95+'10.IKOP declaration CONNECTA'!H95+'11.IKOP declaration IN2SMART'!H95+'12.IKOP declaration IN2TRACK'!H95+'13.IKOP declaration PINTA'!H95</f>
        <v>0</v>
      </c>
      <c r="I95" s="115">
        <f>'1.IKOP declaration X2Rail-1'!I95+'2.IKOP declaration FR8RAIL'!I95+'3.IKOP declaration ARCC'!I95+'4.IKOP declaration FINE 1'!I95+'5.IKOP declaration Co-Active'!I95+'6.IKOP declaration ATTRACkTIVE'!I95+'7.IKOP declaration FFL4E'!I95+'8.IKOP declaration IMPACT-1'!I95+'9.IKOP declaration PLASA'!I95+'10.IKOP declaration CONNECTA'!I95+'11.IKOP declaration IN2SMART'!I95+'12.IKOP declaration IN2TRACK'!I95+'13.IKOP declaration PINTA'!I95</f>
        <v>0</v>
      </c>
      <c r="J95" s="115">
        <f>'1.IKOP declaration X2Rail-1'!J95+'2.IKOP declaration FR8RAIL'!J95+'3.IKOP declaration ARCC'!J95+'4.IKOP declaration FINE 1'!J95+'5.IKOP declaration Co-Active'!J95+'6.IKOP declaration ATTRACkTIVE'!J95+'7.IKOP declaration FFL4E'!J95+'8.IKOP declaration IMPACT-1'!J95+'9.IKOP declaration PLASA'!J95+'10.IKOP declaration CONNECTA'!J95+'11.IKOP declaration IN2SMART'!J95+'12.IKOP declaration IN2TRACK'!J95+'13.IKOP declaration PINTA'!J95</f>
        <v>0</v>
      </c>
      <c r="K95" s="116"/>
      <c r="L95" s="115">
        <f>'1.IKOP declaration X2Rail-1'!L95+'2.IKOP declaration FR8RAIL'!L95+'3.IKOP declaration ARCC'!L95+'4.IKOP declaration FINE 1'!L95+'5.IKOP declaration Co-Active'!L95+'6.IKOP declaration ATTRACkTIVE'!L95+'7.IKOP declaration FFL4E'!L95+'8.IKOP declaration IMPACT-1'!L95+'9.IKOP declaration PLASA'!L95+'10.IKOP declaration CONNECTA'!L95+'11.IKOP declaration IN2SMART'!L95+'12.IKOP declaration IN2TRACK'!L95+'13.IKOP declaration PINTA'!L95</f>
        <v>0</v>
      </c>
      <c r="M95" s="115">
        <f>'1.IKOP declaration X2Rail-1'!M95+'2.IKOP declaration FR8RAIL'!M95+'3.IKOP declaration ARCC'!M95+'4.IKOP declaration FINE 1'!M95+'5.IKOP declaration Co-Active'!M95+'6.IKOP declaration ATTRACkTIVE'!M95+'7.IKOP declaration FFL4E'!M95+'8.IKOP declaration IMPACT-1'!M95+'9.IKOP declaration PLASA'!M95+'10.IKOP declaration CONNECTA'!M95+'11.IKOP declaration IN2SMART'!M95+'12.IKOP declaration IN2TRACK'!M95+'13.IKOP declaration PINTA'!M95</f>
        <v>0</v>
      </c>
      <c r="N95" s="72"/>
      <c r="O95" s="117">
        <f>'1.IKOP declaration X2Rail-1'!O95+'2.IKOP declaration FR8RAIL'!O95+'3.IKOP declaration ARCC'!O95+'4.IKOP declaration FINE 1'!O95+'5.IKOP declaration Co-Active'!O95+'6.IKOP declaration ATTRACkTIVE'!O95+'7.IKOP declaration FFL4E'!O95+'8.IKOP declaration IMPACT-1'!O95+'9.IKOP declaration PLASA'!O95+'10.IKOP declaration CONNECTA'!O95+'11.IKOP declaration IN2SMART'!O95+'12.IKOP declaration IN2TRACK'!O95+'13.IKOP declaration PINTA'!O95</f>
        <v>0</v>
      </c>
      <c r="P95" s="118">
        <f>'1.IKOP declaration X2Rail-1'!P95+'2.IKOP declaration FR8RAIL'!P95+'3.IKOP declaration ARCC'!P95+'4.IKOP declaration FINE 1'!P95+'5.IKOP declaration Co-Active'!P95+'6.IKOP declaration ATTRACkTIVE'!P95+'7.IKOP declaration FFL4E'!P95+'8.IKOP declaration IMPACT-1'!P95+'9.IKOP declaration PLASA'!P95+'10.IKOP declaration CONNECTA'!P95+'11.IKOP declaration IN2SMART'!P95+'12.IKOP declaration IN2TRACK'!P95+'13.IKOP declaration PINTA'!P95</f>
        <v>0</v>
      </c>
      <c r="Q95" s="119">
        <f>'1.IKOP declaration X2Rail-1'!Q95+'2.IKOP declaration FR8RAIL'!Q95+'3.IKOP declaration ARCC'!Q95+'4.IKOP declaration FINE 1'!Q95+'5.IKOP declaration Co-Active'!Q95+'6.IKOP declaration ATTRACkTIVE'!Q95+'7.IKOP declaration FFL4E'!Q95+'8.IKOP declaration IMPACT-1'!Q95+'9.IKOP declaration PLASA'!Q95+'10.IKOP declaration CONNECTA'!Q95+'11.IKOP declaration IN2SMART'!Q95+'12.IKOP declaration IN2TRACK'!Q95+'13.IKOP declaration PINTA'!Q95</f>
        <v>0</v>
      </c>
      <c r="S95" s="156" t="e">
        <f t="shared" si="3"/>
        <v>#DIV/0!</v>
      </c>
    </row>
    <row r="96" spans="1:19" x14ac:dyDescent="0.25">
      <c r="A96" s="80">
        <f>'A. Member''s list'!$A93</f>
        <v>0</v>
      </c>
      <c r="B96" s="83">
        <f>'A. Member''s list'!$B93</f>
        <v>0</v>
      </c>
      <c r="C96" s="115">
        <f>'1.IKOP declaration X2Rail-1'!C96+'2.IKOP declaration FR8RAIL'!C96+'3.IKOP declaration ARCC'!C96+'4.IKOP declaration FINE 1'!C96+'5.IKOP declaration Co-Active'!C96+'6.IKOP declaration ATTRACkTIVE'!C96+'7.IKOP declaration FFL4E'!C96+'8.IKOP declaration IMPACT-1'!C96+'9.IKOP declaration PLASA'!C96+'10.IKOP declaration CONNECTA'!C96+'11.IKOP declaration IN2SMART'!C96+'12.IKOP declaration IN2TRACK'!C96+'13.IKOP declaration PINTA'!C96</f>
        <v>0</v>
      </c>
      <c r="D96" s="115">
        <f>'1.IKOP declaration X2Rail-1'!D96+'2.IKOP declaration FR8RAIL'!D96+'3.IKOP declaration ARCC'!D96+'4.IKOP declaration FINE 1'!D96+'5.IKOP declaration Co-Active'!D96+'6.IKOP declaration ATTRACkTIVE'!D96+'7.IKOP declaration FFL4E'!D96+'8.IKOP declaration IMPACT-1'!D96+'9.IKOP declaration PLASA'!D96+'10.IKOP declaration CONNECTA'!D96+'11.IKOP declaration IN2SMART'!D96+'12.IKOP declaration IN2TRACK'!D96+'13.IKOP declaration PINTA'!D96</f>
        <v>0</v>
      </c>
      <c r="E96" s="115">
        <f>'1.IKOP declaration X2Rail-1'!E96+'2.IKOP declaration FR8RAIL'!E96+'3.IKOP declaration ARCC'!E96+'4.IKOP declaration FINE 1'!E96+'5.IKOP declaration Co-Active'!E96+'6.IKOP declaration ATTRACkTIVE'!E96+'7.IKOP declaration FFL4E'!E96+'8.IKOP declaration IMPACT-1'!E96+'9.IKOP declaration PLASA'!E96+'10.IKOP declaration CONNECTA'!E96+'11.IKOP declaration IN2SMART'!E96+'12.IKOP declaration IN2TRACK'!E96+'13.IKOP declaration PINTA'!E96</f>
        <v>0</v>
      </c>
      <c r="F96" s="115">
        <f>'1.IKOP declaration X2Rail-1'!F96+'2.IKOP declaration FR8RAIL'!F96+'3.IKOP declaration ARCC'!F96+'4.IKOP declaration FINE 1'!F96+'5.IKOP declaration Co-Active'!F96+'6.IKOP declaration ATTRACkTIVE'!F96+'7.IKOP declaration FFL4E'!F96+'8.IKOP declaration IMPACT-1'!F96+'9.IKOP declaration PLASA'!F96+'10.IKOP declaration CONNECTA'!F96+'11.IKOP declaration IN2SMART'!F96+'12.IKOP declaration IN2TRACK'!F96+'13.IKOP declaration PINTA'!F96</f>
        <v>0</v>
      </c>
      <c r="G96" s="115">
        <f>'1.IKOP declaration X2Rail-1'!G96+'2.IKOP declaration FR8RAIL'!G96+'3.IKOP declaration ARCC'!G96+'4.IKOP declaration FINE 1'!G96+'5.IKOP declaration Co-Active'!G96+'6.IKOP declaration ATTRACkTIVE'!G96+'7.IKOP declaration FFL4E'!G96+'8.IKOP declaration IMPACT-1'!G96+'9.IKOP declaration PLASA'!G96+'10.IKOP declaration CONNECTA'!G96+'11.IKOP declaration IN2SMART'!G96+'12.IKOP declaration IN2TRACK'!G96+'13.IKOP declaration PINTA'!G96</f>
        <v>0</v>
      </c>
      <c r="H96" s="115">
        <f>'1.IKOP declaration X2Rail-1'!H96+'2.IKOP declaration FR8RAIL'!H96+'3.IKOP declaration ARCC'!H96+'4.IKOP declaration FINE 1'!H96+'5.IKOP declaration Co-Active'!H96+'6.IKOP declaration ATTRACkTIVE'!H96+'7.IKOP declaration FFL4E'!H96+'8.IKOP declaration IMPACT-1'!H96+'9.IKOP declaration PLASA'!H96+'10.IKOP declaration CONNECTA'!H96+'11.IKOP declaration IN2SMART'!H96+'12.IKOP declaration IN2TRACK'!H96+'13.IKOP declaration PINTA'!H96</f>
        <v>0</v>
      </c>
      <c r="I96" s="115">
        <f>'1.IKOP declaration X2Rail-1'!I96+'2.IKOP declaration FR8RAIL'!I96+'3.IKOP declaration ARCC'!I96+'4.IKOP declaration FINE 1'!I96+'5.IKOP declaration Co-Active'!I96+'6.IKOP declaration ATTRACkTIVE'!I96+'7.IKOP declaration FFL4E'!I96+'8.IKOP declaration IMPACT-1'!I96+'9.IKOP declaration PLASA'!I96+'10.IKOP declaration CONNECTA'!I96+'11.IKOP declaration IN2SMART'!I96+'12.IKOP declaration IN2TRACK'!I96+'13.IKOP declaration PINTA'!I96</f>
        <v>0</v>
      </c>
      <c r="J96" s="115">
        <f>'1.IKOP declaration X2Rail-1'!J96+'2.IKOP declaration FR8RAIL'!J96+'3.IKOP declaration ARCC'!J96+'4.IKOP declaration FINE 1'!J96+'5.IKOP declaration Co-Active'!J96+'6.IKOP declaration ATTRACkTIVE'!J96+'7.IKOP declaration FFL4E'!J96+'8.IKOP declaration IMPACT-1'!J96+'9.IKOP declaration PLASA'!J96+'10.IKOP declaration CONNECTA'!J96+'11.IKOP declaration IN2SMART'!J96+'12.IKOP declaration IN2TRACK'!J96+'13.IKOP declaration PINTA'!J96</f>
        <v>0</v>
      </c>
      <c r="K96" s="116"/>
      <c r="L96" s="115">
        <f>'1.IKOP declaration X2Rail-1'!L96+'2.IKOP declaration FR8RAIL'!L96+'3.IKOP declaration ARCC'!L96+'4.IKOP declaration FINE 1'!L96+'5.IKOP declaration Co-Active'!L96+'6.IKOP declaration ATTRACkTIVE'!L96+'7.IKOP declaration FFL4E'!L96+'8.IKOP declaration IMPACT-1'!L96+'9.IKOP declaration PLASA'!L96+'10.IKOP declaration CONNECTA'!L96+'11.IKOP declaration IN2SMART'!L96+'12.IKOP declaration IN2TRACK'!L96+'13.IKOP declaration PINTA'!L96</f>
        <v>0</v>
      </c>
      <c r="M96" s="115">
        <f>'1.IKOP declaration X2Rail-1'!M96+'2.IKOP declaration FR8RAIL'!M96+'3.IKOP declaration ARCC'!M96+'4.IKOP declaration FINE 1'!M96+'5.IKOP declaration Co-Active'!M96+'6.IKOP declaration ATTRACkTIVE'!M96+'7.IKOP declaration FFL4E'!M96+'8.IKOP declaration IMPACT-1'!M96+'9.IKOP declaration PLASA'!M96+'10.IKOP declaration CONNECTA'!M96+'11.IKOP declaration IN2SMART'!M96+'12.IKOP declaration IN2TRACK'!M96+'13.IKOP declaration PINTA'!M96</f>
        <v>0</v>
      </c>
      <c r="N96" s="72"/>
      <c r="O96" s="117">
        <f>'1.IKOP declaration X2Rail-1'!O96+'2.IKOP declaration FR8RAIL'!O96+'3.IKOP declaration ARCC'!O96+'4.IKOP declaration FINE 1'!O96+'5.IKOP declaration Co-Active'!O96+'6.IKOP declaration ATTRACkTIVE'!O96+'7.IKOP declaration FFL4E'!O96+'8.IKOP declaration IMPACT-1'!O96+'9.IKOP declaration PLASA'!O96+'10.IKOP declaration CONNECTA'!O96+'11.IKOP declaration IN2SMART'!O96+'12.IKOP declaration IN2TRACK'!O96+'13.IKOP declaration PINTA'!O96</f>
        <v>0</v>
      </c>
      <c r="P96" s="118">
        <f>'1.IKOP declaration X2Rail-1'!P96+'2.IKOP declaration FR8RAIL'!P96+'3.IKOP declaration ARCC'!P96+'4.IKOP declaration FINE 1'!P96+'5.IKOP declaration Co-Active'!P96+'6.IKOP declaration ATTRACkTIVE'!P96+'7.IKOP declaration FFL4E'!P96+'8.IKOP declaration IMPACT-1'!P96+'9.IKOP declaration PLASA'!P96+'10.IKOP declaration CONNECTA'!P96+'11.IKOP declaration IN2SMART'!P96+'12.IKOP declaration IN2TRACK'!P96+'13.IKOP declaration PINTA'!P96</f>
        <v>0</v>
      </c>
      <c r="Q96" s="119">
        <f>'1.IKOP declaration X2Rail-1'!Q96+'2.IKOP declaration FR8RAIL'!Q96+'3.IKOP declaration ARCC'!Q96+'4.IKOP declaration FINE 1'!Q96+'5.IKOP declaration Co-Active'!Q96+'6.IKOP declaration ATTRACkTIVE'!Q96+'7.IKOP declaration FFL4E'!Q96+'8.IKOP declaration IMPACT-1'!Q96+'9.IKOP declaration PLASA'!Q96+'10.IKOP declaration CONNECTA'!Q96+'11.IKOP declaration IN2SMART'!Q96+'12.IKOP declaration IN2TRACK'!Q96+'13.IKOP declaration PINTA'!Q96</f>
        <v>0</v>
      </c>
      <c r="S96" s="156" t="e">
        <f t="shared" si="3"/>
        <v>#DIV/0!</v>
      </c>
    </row>
    <row r="97" spans="1:19" x14ac:dyDescent="0.25">
      <c r="A97" s="80">
        <f>'A. Member''s list'!$A94</f>
        <v>0</v>
      </c>
      <c r="B97" s="83">
        <f>'A. Member''s list'!$B94</f>
        <v>0</v>
      </c>
      <c r="C97" s="115">
        <f>'1.IKOP declaration X2Rail-1'!C97+'2.IKOP declaration FR8RAIL'!C97+'3.IKOP declaration ARCC'!C97+'4.IKOP declaration FINE 1'!C97+'5.IKOP declaration Co-Active'!C97+'6.IKOP declaration ATTRACkTIVE'!C97+'7.IKOP declaration FFL4E'!C97+'8.IKOP declaration IMPACT-1'!C97+'9.IKOP declaration PLASA'!C97+'10.IKOP declaration CONNECTA'!C97+'11.IKOP declaration IN2SMART'!C97+'12.IKOP declaration IN2TRACK'!C97+'13.IKOP declaration PINTA'!C97</f>
        <v>0</v>
      </c>
      <c r="D97" s="115">
        <f>'1.IKOP declaration X2Rail-1'!D97+'2.IKOP declaration FR8RAIL'!D97+'3.IKOP declaration ARCC'!D97+'4.IKOP declaration FINE 1'!D97+'5.IKOP declaration Co-Active'!D97+'6.IKOP declaration ATTRACkTIVE'!D97+'7.IKOP declaration FFL4E'!D97+'8.IKOP declaration IMPACT-1'!D97+'9.IKOP declaration PLASA'!D97+'10.IKOP declaration CONNECTA'!D97+'11.IKOP declaration IN2SMART'!D97+'12.IKOP declaration IN2TRACK'!D97+'13.IKOP declaration PINTA'!D97</f>
        <v>0</v>
      </c>
      <c r="E97" s="115">
        <f>'1.IKOP declaration X2Rail-1'!E97+'2.IKOP declaration FR8RAIL'!E97+'3.IKOP declaration ARCC'!E97+'4.IKOP declaration FINE 1'!E97+'5.IKOP declaration Co-Active'!E97+'6.IKOP declaration ATTRACkTIVE'!E97+'7.IKOP declaration FFL4E'!E97+'8.IKOP declaration IMPACT-1'!E97+'9.IKOP declaration PLASA'!E97+'10.IKOP declaration CONNECTA'!E97+'11.IKOP declaration IN2SMART'!E97+'12.IKOP declaration IN2TRACK'!E97+'13.IKOP declaration PINTA'!E97</f>
        <v>0</v>
      </c>
      <c r="F97" s="115">
        <f>'1.IKOP declaration X2Rail-1'!F97+'2.IKOP declaration FR8RAIL'!F97+'3.IKOP declaration ARCC'!F97+'4.IKOP declaration FINE 1'!F97+'5.IKOP declaration Co-Active'!F97+'6.IKOP declaration ATTRACkTIVE'!F97+'7.IKOP declaration FFL4E'!F97+'8.IKOP declaration IMPACT-1'!F97+'9.IKOP declaration PLASA'!F97+'10.IKOP declaration CONNECTA'!F97+'11.IKOP declaration IN2SMART'!F97+'12.IKOP declaration IN2TRACK'!F97+'13.IKOP declaration PINTA'!F97</f>
        <v>0</v>
      </c>
      <c r="G97" s="115">
        <f>'1.IKOP declaration X2Rail-1'!G97+'2.IKOP declaration FR8RAIL'!G97+'3.IKOP declaration ARCC'!G97+'4.IKOP declaration FINE 1'!G97+'5.IKOP declaration Co-Active'!G97+'6.IKOP declaration ATTRACkTIVE'!G97+'7.IKOP declaration FFL4E'!G97+'8.IKOP declaration IMPACT-1'!G97+'9.IKOP declaration PLASA'!G97+'10.IKOP declaration CONNECTA'!G97+'11.IKOP declaration IN2SMART'!G97+'12.IKOP declaration IN2TRACK'!G97+'13.IKOP declaration PINTA'!G97</f>
        <v>0</v>
      </c>
      <c r="H97" s="115">
        <f>'1.IKOP declaration X2Rail-1'!H97+'2.IKOP declaration FR8RAIL'!H97+'3.IKOP declaration ARCC'!H97+'4.IKOP declaration FINE 1'!H97+'5.IKOP declaration Co-Active'!H97+'6.IKOP declaration ATTRACkTIVE'!H97+'7.IKOP declaration FFL4E'!H97+'8.IKOP declaration IMPACT-1'!H97+'9.IKOP declaration PLASA'!H97+'10.IKOP declaration CONNECTA'!H97+'11.IKOP declaration IN2SMART'!H97+'12.IKOP declaration IN2TRACK'!H97+'13.IKOP declaration PINTA'!H97</f>
        <v>0</v>
      </c>
      <c r="I97" s="115">
        <f>'1.IKOP declaration X2Rail-1'!I97+'2.IKOP declaration FR8RAIL'!I97+'3.IKOP declaration ARCC'!I97+'4.IKOP declaration FINE 1'!I97+'5.IKOP declaration Co-Active'!I97+'6.IKOP declaration ATTRACkTIVE'!I97+'7.IKOP declaration FFL4E'!I97+'8.IKOP declaration IMPACT-1'!I97+'9.IKOP declaration PLASA'!I97+'10.IKOP declaration CONNECTA'!I97+'11.IKOP declaration IN2SMART'!I97+'12.IKOP declaration IN2TRACK'!I97+'13.IKOP declaration PINTA'!I97</f>
        <v>0</v>
      </c>
      <c r="J97" s="115">
        <f>'1.IKOP declaration X2Rail-1'!J97+'2.IKOP declaration FR8RAIL'!J97+'3.IKOP declaration ARCC'!J97+'4.IKOP declaration FINE 1'!J97+'5.IKOP declaration Co-Active'!J97+'6.IKOP declaration ATTRACkTIVE'!J97+'7.IKOP declaration FFL4E'!J97+'8.IKOP declaration IMPACT-1'!J97+'9.IKOP declaration PLASA'!J97+'10.IKOP declaration CONNECTA'!J97+'11.IKOP declaration IN2SMART'!J97+'12.IKOP declaration IN2TRACK'!J97+'13.IKOP declaration PINTA'!J97</f>
        <v>0</v>
      </c>
      <c r="K97" s="116"/>
      <c r="L97" s="115">
        <f>'1.IKOP declaration X2Rail-1'!L97+'2.IKOP declaration FR8RAIL'!L97+'3.IKOP declaration ARCC'!L97+'4.IKOP declaration FINE 1'!L97+'5.IKOP declaration Co-Active'!L97+'6.IKOP declaration ATTRACkTIVE'!L97+'7.IKOP declaration FFL4E'!L97+'8.IKOP declaration IMPACT-1'!L97+'9.IKOP declaration PLASA'!L97+'10.IKOP declaration CONNECTA'!L97+'11.IKOP declaration IN2SMART'!L97+'12.IKOP declaration IN2TRACK'!L97+'13.IKOP declaration PINTA'!L97</f>
        <v>0</v>
      </c>
      <c r="M97" s="115">
        <f>'1.IKOP declaration X2Rail-1'!M97+'2.IKOP declaration FR8RAIL'!M97+'3.IKOP declaration ARCC'!M97+'4.IKOP declaration FINE 1'!M97+'5.IKOP declaration Co-Active'!M97+'6.IKOP declaration ATTRACkTIVE'!M97+'7.IKOP declaration FFL4E'!M97+'8.IKOP declaration IMPACT-1'!M97+'9.IKOP declaration PLASA'!M97+'10.IKOP declaration CONNECTA'!M97+'11.IKOP declaration IN2SMART'!M97+'12.IKOP declaration IN2TRACK'!M97+'13.IKOP declaration PINTA'!M97</f>
        <v>0</v>
      </c>
      <c r="N97" s="72"/>
      <c r="O97" s="117">
        <f>'1.IKOP declaration X2Rail-1'!O97+'2.IKOP declaration FR8RAIL'!O97+'3.IKOP declaration ARCC'!O97+'4.IKOP declaration FINE 1'!O97+'5.IKOP declaration Co-Active'!O97+'6.IKOP declaration ATTRACkTIVE'!O97+'7.IKOP declaration FFL4E'!O97+'8.IKOP declaration IMPACT-1'!O97+'9.IKOP declaration PLASA'!O97+'10.IKOP declaration CONNECTA'!O97+'11.IKOP declaration IN2SMART'!O97+'12.IKOP declaration IN2TRACK'!O97+'13.IKOP declaration PINTA'!O97</f>
        <v>0</v>
      </c>
      <c r="P97" s="118">
        <f>'1.IKOP declaration X2Rail-1'!P97+'2.IKOP declaration FR8RAIL'!P97+'3.IKOP declaration ARCC'!P97+'4.IKOP declaration FINE 1'!P97+'5.IKOP declaration Co-Active'!P97+'6.IKOP declaration ATTRACkTIVE'!P97+'7.IKOP declaration FFL4E'!P97+'8.IKOP declaration IMPACT-1'!P97+'9.IKOP declaration PLASA'!P97+'10.IKOP declaration CONNECTA'!P97+'11.IKOP declaration IN2SMART'!P97+'12.IKOP declaration IN2TRACK'!P97+'13.IKOP declaration PINTA'!P97</f>
        <v>0</v>
      </c>
      <c r="Q97" s="119">
        <f>'1.IKOP declaration X2Rail-1'!Q97+'2.IKOP declaration FR8RAIL'!Q97+'3.IKOP declaration ARCC'!Q97+'4.IKOP declaration FINE 1'!Q97+'5.IKOP declaration Co-Active'!Q97+'6.IKOP declaration ATTRACkTIVE'!Q97+'7.IKOP declaration FFL4E'!Q97+'8.IKOP declaration IMPACT-1'!Q97+'9.IKOP declaration PLASA'!Q97+'10.IKOP declaration CONNECTA'!Q97+'11.IKOP declaration IN2SMART'!Q97+'12.IKOP declaration IN2TRACK'!Q97+'13.IKOP declaration PINTA'!Q97</f>
        <v>0</v>
      </c>
      <c r="S97" s="156" t="e">
        <f t="shared" si="3"/>
        <v>#DIV/0!</v>
      </c>
    </row>
    <row r="98" spans="1:19" x14ac:dyDescent="0.25">
      <c r="A98" s="80">
        <f>'A. Member''s list'!$A95</f>
        <v>0</v>
      </c>
      <c r="B98" s="83">
        <f>'A. Member''s list'!$B95</f>
        <v>0</v>
      </c>
      <c r="C98" s="115">
        <f>'1.IKOP declaration X2Rail-1'!C98+'2.IKOP declaration FR8RAIL'!C98+'3.IKOP declaration ARCC'!C98+'4.IKOP declaration FINE 1'!C98+'5.IKOP declaration Co-Active'!C98+'6.IKOP declaration ATTRACkTIVE'!C98+'7.IKOP declaration FFL4E'!C98+'8.IKOP declaration IMPACT-1'!C98+'9.IKOP declaration PLASA'!C98+'10.IKOP declaration CONNECTA'!C98+'11.IKOP declaration IN2SMART'!C98+'12.IKOP declaration IN2TRACK'!C98+'13.IKOP declaration PINTA'!C98</f>
        <v>0</v>
      </c>
      <c r="D98" s="115">
        <f>'1.IKOP declaration X2Rail-1'!D98+'2.IKOP declaration FR8RAIL'!D98+'3.IKOP declaration ARCC'!D98+'4.IKOP declaration FINE 1'!D98+'5.IKOP declaration Co-Active'!D98+'6.IKOP declaration ATTRACkTIVE'!D98+'7.IKOP declaration FFL4E'!D98+'8.IKOP declaration IMPACT-1'!D98+'9.IKOP declaration PLASA'!D98+'10.IKOP declaration CONNECTA'!D98+'11.IKOP declaration IN2SMART'!D98+'12.IKOP declaration IN2TRACK'!D98+'13.IKOP declaration PINTA'!D98</f>
        <v>0</v>
      </c>
      <c r="E98" s="115">
        <f>'1.IKOP declaration X2Rail-1'!E98+'2.IKOP declaration FR8RAIL'!E98+'3.IKOP declaration ARCC'!E98+'4.IKOP declaration FINE 1'!E98+'5.IKOP declaration Co-Active'!E98+'6.IKOP declaration ATTRACkTIVE'!E98+'7.IKOP declaration FFL4E'!E98+'8.IKOP declaration IMPACT-1'!E98+'9.IKOP declaration PLASA'!E98+'10.IKOP declaration CONNECTA'!E98+'11.IKOP declaration IN2SMART'!E98+'12.IKOP declaration IN2TRACK'!E98+'13.IKOP declaration PINTA'!E98</f>
        <v>0</v>
      </c>
      <c r="F98" s="115">
        <f>'1.IKOP declaration X2Rail-1'!F98+'2.IKOP declaration FR8RAIL'!F98+'3.IKOP declaration ARCC'!F98+'4.IKOP declaration FINE 1'!F98+'5.IKOP declaration Co-Active'!F98+'6.IKOP declaration ATTRACkTIVE'!F98+'7.IKOP declaration FFL4E'!F98+'8.IKOP declaration IMPACT-1'!F98+'9.IKOP declaration PLASA'!F98+'10.IKOP declaration CONNECTA'!F98+'11.IKOP declaration IN2SMART'!F98+'12.IKOP declaration IN2TRACK'!F98+'13.IKOP declaration PINTA'!F98</f>
        <v>0</v>
      </c>
      <c r="G98" s="115">
        <f>'1.IKOP declaration X2Rail-1'!G98+'2.IKOP declaration FR8RAIL'!G98+'3.IKOP declaration ARCC'!G98+'4.IKOP declaration FINE 1'!G98+'5.IKOP declaration Co-Active'!G98+'6.IKOP declaration ATTRACkTIVE'!G98+'7.IKOP declaration FFL4E'!G98+'8.IKOP declaration IMPACT-1'!G98+'9.IKOP declaration PLASA'!G98+'10.IKOP declaration CONNECTA'!G98+'11.IKOP declaration IN2SMART'!G98+'12.IKOP declaration IN2TRACK'!G98+'13.IKOP declaration PINTA'!G98</f>
        <v>0</v>
      </c>
      <c r="H98" s="115">
        <f>'1.IKOP declaration X2Rail-1'!H98+'2.IKOP declaration FR8RAIL'!H98+'3.IKOP declaration ARCC'!H98+'4.IKOP declaration FINE 1'!H98+'5.IKOP declaration Co-Active'!H98+'6.IKOP declaration ATTRACkTIVE'!H98+'7.IKOP declaration FFL4E'!H98+'8.IKOP declaration IMPACT-1'!H98+'9.IKOP declaration PLASA'!H98+'10.IKOP declaration CONNECTA'!H98+'11.IKOP declaration IN2SMART'!H98+'12.IKOP declaration IN2TRACK'!H98+'13.IKOP declaration PINTA'!H98</f>
        <v>0</v>
      </c>
      <c r="I98" s="115">
        <f>'1.IKOP declaration X2Rail-1'!I98+'2.IKOP declaration FR8RAIL'!I98+'3.IKOP declaration ARCC'!I98+'4.IKOP declaration FINE 1'!I98+'5.IKOP declaration Co-Active'!I98+'6.IKOP declaration ATTRACkTIVE'!I98+'7.IKOP declaration FFL4E'!I98+'8.IKOP declaration IMPACT-1'!I98+'9.IKOP declaration PLASA'!I98+'10.IKOP declaration CONNECTA'!I98+'11.IKOP declaration IN2SMART'!I98+'12.IKOP declaration IN2TRACK'!I98+'13.IKOP declaration PINTA'!I98</f>
        <v>0</v>
      </c>
      <c r="J98" s="115">
        <f>'1.IKOP declaration X2Rail-1'!J98+'2.IKOP declaration FR8RAIL'!J98+'3.IKOP declaration ARCC'!J98+'4.IKOP declaration FINE 1'!J98+'5.IKOP declaration Co-Active'!J98+'6.IKOP declaration ATTRACkTIVE'!J98+'7.IKOP declaration FFL4E'!J98+'8.IKOP declaration IMPACT-1'!J98+'9.IKOP declaration PLASA'!J98+'10.IKOP declaration CONNECTA'!J98+'11.IKOP declaration IN2SMART'!J98+'12.IKOP declaration IN2TRACK'!J98+'13.IKOP declaration PINTA'!J98</f>
        <v>0</v>
      </c>
      <c r="K98" s="116"/>
      <c r="L98" s="115">
        <f>'1.IKOP declaration X2Rail-1'!L98+'2.IKOP declaration FR8RAIL'!L98+'3.IKOP declaration ARCC'!L98+'4.IKOP declaration FINE 1'!L98+'5.IKOP declaration Co-Active'!L98+'6.IKOP declaration ATTRACkTIVE'!L98+'7.IKOP declaration FFL4E'!L98+'8.IKOP declaration IMPACT-1'!L98+'9.IKOP declaration PLASA'!L98+'10.IKOP declaration CONNECTA'!L98+'11.IKOP declaration IN2SMART'!L98+'12.IKOP declaration IN2TRACK'!L98+'13.IKOP declaration PINTA'!L98</f>
        <v>0</v>
      </c>
      <c r="M98" s="115">
        <f>'1.IKOP declaration X2Rail-1'!M98+'2.IKOP declaration FR8RAIL'!M98+'3.IKOP declaration ARCC'!M98+'4.IKOP declaration FINE 1'!M98+'5.IKOP declaration Co-Active'!M98+'6.IKOP declaration ATTRACkTIVE'!M98+'7.IKOP declaration FFL4E'!M98+'8.IKOP declaration IMPACT-1'!M98+'9.IKOP declaration PLASA'!M98+'10.IKOP declaration CONNECTA'!M98+'11.IKOP declaration IN2SMART'!M98+'12.IKOP declaration IN2TRACK'!M98+'13.IKOP declaration PINTA'!M98</f>
        <v>0</v>
      </c>
      <c r="N98" s="72"/>
      <c r="O98" s="117">
        <f>'1.IKOP declaration X2Rail-1'!O98+'2.IKOP declaration FR8RAIL'!O98+'3.IKOP declaration ARCC'!O98+'4.IKOP declaration FINE 1'!O98+'5.IKOP declaration Co-Active'!O98+'6.IKOP declaration ATTRACkTIVE'!O98+'7.IKOP declaration FFL4E'!O98+'8.IKOP declaration IMPACT-1'!O98+'9.IKOP declaration PLASA'!O98+'10.IKOP declaration CONNECTA'!O98+'11.IKOP declaration IN2SMART'!O98+'12.IKOP declaration IN2TRACK'!O98+'13.IKOP declaration PINTA'!O98</f>
        <v>0</v>
      </c>
      <c r="P98" s="118">
        <f>'1.IKOP declaration X2Rail-1'!P98+'2.IKOP declaration FR8RAIL'!P98+'3.IKOP declaration ARCC'!P98+'4.IKOP declaration FINE 1'!P98+'5.IKOP declaration Co-Active'!P98+'6.IKOP declaration ATTRACkTIVE'!P98+'7.IKOP declaration FFL4E'!P98+'8.IKOP declaration IMPACT-1'!P98+'9.IKOP declaration PLASA'!P98+'10.IKOP declaration CONNECTA'!P98+'11.IKOP declaration IN2SMART'!P98+'12.IKOP declaration IN2TRACK'!P98+'13.IKOP declaration PINTA'!P98</f>
        <v>0</v>
      </c>
      <c r="Q98" s="119">
        <f>'1.IKOP declaration X2Rail-1'!Q98+'2.IKOP declaration FR8RAIL'!Q98+'3.IKOP declaration ARCC'!Q98+'4.IKOP declaration FINE 1'!Q98+'5.IKOP declaration Co-Active'!Q98+'6.IKOP declaration ATTRACkTIVE'!Q98+'7.IKOP declaration FFL4E'!Q98+'8.IKOP declaration IMPACT-1'!Q98+'9.IKOP declaration PLASA'!Q98+'10.IKOP declaration CONNECTA'!Q98+'11.IKOP declaration IN2SMART'!Q98+'12.IKOP declaration IN2TRACK'!Q98+'13.IKOP declaration PINTA'!Q98</f>
        <v>0</v>
      </c>
      <c r="S98" s="156" t="e">
        <f t="shared" si="3"/>
        <v>#DIV/0!</v>
      </c>
    </row>
    <row r="99" spans="1:19" x14ac:dyDescent="0.25">
      <c r="A99" s="80">
        <f>'A. Member''s list'!$A96</f>
        <v>0</v>
      </c>
      <c r="B99" s="83">
        <f>'A. Member''s list'!$B96</f>
        <v>0</v>
      </c>
      <c r="C99" s="115">
        <f>'1.IKOP declaration X2Rail-1'!C99+'2.IKOP declaration FR8RAIL'!C99+'3.IKOP declaration ARCC'!C99+'4.IKOP declaration FINE 1'!C99+'5.IKOP declaration Co-Active'!C99+'6.IKOP declaration ATTRACkTIVE'!C99+'7.IKOP declaration FFL4E'!C99+'8.IKOP declaration IMPACT-1'!C99+'9.IKOP declaration PLASA'!C99+'10.IKOP declaration CONNECTA'!C99+'11.IKOP declaration IN2SMART'!C99+'12.IKOP declaration IN2TRACK'!C99+'13.IKOP declaration PINTA'!C99</f>
        <v>0</v>
      </c>
      <c r="D99" s="115">
        <f>'1.IKOP declaration X2Rail-1'!D99+'2.IKOP declaration FR8RAIL'!D99+'3.IKOP declaration ARCC'!D99+'4.IKOP declaration FINE 1'!D99+'5.IKOP declaration Co-Active'!D99+'6.IKOP declaration ATTRACkTIVE'!D99+'7.IKOP declaration FFL4E'!D99+'8.IKOP declaration IMPACT-1'!D99+'9.IKOP declaration PLASA'!D99+'10.IKOP declaration CONNECTA'!D99+'11.IKOP declaration IN2SMART'!D99+'12.IKOP declaration IN2TRACK'!D99+'13.IKOP declaration PINTA'!D99</f>
        <v>0</v>
      </c>
      <c r="E99" s="115">
        <f>'1.IKOP declaration X2Rail-1'!E99+'2.IKOP declaration FR8RAIL'!E99+'3.IKOP declaration ARCC'!E99+'4.IKOP declaration FINE 1'!E99+'5.IKOP declaration Co-Active'!E99+'6.IKOP declaration ATTRACkTIVE'!E99+'7.IKOP declaration FFL4E'!E99+'8.IKOP declaration IMPACT-1'!E99+'9.IKOP declaration PLASA'!E99+'10.IKOP declaration CONNECTA'!E99+'11.IKOP declaration IN2SMART'!E99+'12.IKOP declaration IN2TRACK'!E99+'13.IKOP declaration PINTA'!E99</f>
        <v>0</v>
      </c>
      <c r="F99" s="115">
        <f>'1.IKOP declaration X2Rail-1'!F99+'2.IKOP declaration FR8RAIL'!F99+'3.IKOP declaration ARCC'!F99+'4.IKOP declaration FINE 1'!F99+'5.IKOP declaration Co-Active'!F99+'6.IKOP declaration ATTRACkTIVE'!F99+'7.IKOP declaration FFL4E'!F99+'8.IKOP declaration IMPACT-1'!F99+'9.IKOP declaration PLASA'!F99+'10.IKOP declaration CONNECTA'!F99+'11.IKOP declaration IN2SMART'!F99+'12.IKOP declaration IN2TRACK'!F99+'13.IKOP declaration PINTA'!F99</f>
        <v>0</v>
      </c>
      <c r="G99" s="115">
        <f>'1.IKOP declaration X2Rail-1'!G99+'2.IKOP declaration FR8RAIL'!G99+'3.IKOP declaration ARCC'!G99+'4.IKOP declaration FINE 1'!G99+'5.IKOP declaration Co-Active'!G99+'6.IKOP declaration ATTRACkTIVE'!G99+'7.IKOP declaration FFL4E'!G99+'8.IKOP declaration IMPACT-1'!G99+'9.IKOP declaration PLASA'!G99+'10.IKOP declaration CONNECTA'!G99+'11.IKOP declaration IN2SMART'!G99+'12.IKOP declaration IN2TRACK'!G99+'13.IKOP declaration PINTA'!G99</f>
        <v>0</v>
      </c>
      <c r="H99" s="115">
        <f>'1.IKOP declaration X2Rail-1'!H99+'2.IKOP declaration FR8RAIL'!H99+'3.IKOP declaration ARCC'!H99+'4.IKOP declaration FINE 1'!H99+'5.IKOP declaration Co-Active'!H99+'6.IKOP declaration ATTRACkTIVE'!H99+'7.IKOP declaration FFL4E'!H99+'8.IKOP declaration IMPACT-1'!H99+'9.IKOP declaration PLASA'!H99+'10.IKOP declaration CONNECTA'!H99+'11.IKOP declaration IN2SMART'!H99+'12.IKOP declaration IN2TRACK'!H99+'13.IKOP declaration PINTA'!H99</f>
        <v>0</v>
      </c>
      <c r="I99" s="115">
        <f>'1.IKOP declaration X2Rail-1'!I99+'2.IKOP declaration FR8RAIL'!I99+'3.IKOP declaration ARCC'!I99+'4.IKOP declaration FINE 1'!I99+'5.IKOP declaration Co-Active'!I99+'6.IKOP declaration ATTRACkTIVE'!I99+'7.IKOP declaration FFL4E'!I99+'8.IKOP declaration IMPACT-1'!I99+'9.IKOP declaration PLASA'!I99+'10.IKOP declaration CONNECTA'!I99+'11.IKOP declaration IN2SMART'!I99+'12.IKOP declaration IN2TRACK'!I99+'13.IKOP declaration PINTA'!I99</f>
        <v>0</v>
      </c>
      <c r="J99" s="115">
        <f>'1.IKOP declaration X2Rail-1'!J99+'2.IKOP declaration FR8RAIL'!J99+'3.IKOP declaration ARCC'!J99+'4.IKOP declaration FINE 1'!J99+'5.IKOP declaration Co-Active'!J99+'6.IKOP declaration ATTRACkTIVE'!J99+'7.IKOP declaration FFL4E'!J99+'8.IKOP declaration IMPACT-1'!J99+'9.IKOP declaration PLASA'!J99+'10.IKOP declaration CONNECTA'!J99+'11.IKOP declaration IN2SMART'!J99+'12.IKOP declaration IN2TRACK'!J99+'13.IKOP declaration PINTA'!J99</f>
        <v>0</v>
      </c>
      <c r="K99" s="116"/>
      <c r="L99" s="115">
        <f>'1.IKOP declaration X2Rail-1'!L99+'2.IKOP declaration FR8RAIL'!L99+'3.IKOP declaration ARCC'!L99+'4.IKOP declaration FINE 1'!L99+'5.IKOP declaration Co-Active'!L99+'6.IKOP declaration ATTRACkTIVE'!L99+'7.IKOP declaration FFL4E'!L99+'8.IKOP declaration IMPACT-1'!L99+'9.IKOP declaration PLASA'!L99+'10.IKOP declaration CONNECTA'!L99+'11.IKOP declaration IN2SMART'!L99+'12.IKOP declaration IN2TRACK'!L99+'13.IKOP declaration PINTA'!L99</f>
        <v>0</v>
      </c>
      <c r="M99" s="115">
        <f>'1.IKOP declaration X2Rail-1'!M99+'2.IKOP declaration FR8RAIL'!M99+'3.IKOP declaration ARCC'!M99+'4.IKOP declaration FINE 1'!M99+'5.IKOP declaration Co-Active'!M99+'6.IKOP declaration ATTRACkTIVE'!M99+'7.IKOP declaration FFL4E'!M99+'8.IKOP declaration IMPACT-1'!M99+'9.IKOP declaration PLASA'!M99+'10.IKOP declaration CONNECTA'!M99+'11.IKOP declaration IN2SMART'!M99+'12.IKOP declaration IN2TRACK'!M99+'13.IKOP declaration PINTA'!M99</f>
        <v>0</v>
      </c>
      <c r="N99" s="72"/>
      <c r="O99" s="117">
        <f>'1.IKOP declaration X2Rail-1'!O99+'2.IKOP declaration FR8RAIL'!O99+'3.IKOP declaration ARCC'!O99+'4.IKOP declaration FINE 1'!O99+'5.IKOP declaration Co-Active'!O99+'6.IKOP declaration ATTRACkTIVE'!O99+'7.IKOP declaration FFL4E'!O99+'8.IKOP declaration IMPACT-1'!O99+'9.IKOP declaration PLASA'!O99+'10.IKOP declaration CONNECTA'!O99+'11.IKOP declaration IN2SMART'!O99+'12.IKOP declaration IN2TRACK'!O99+'13.IKOP declaration PINTA'!O99</f>
        <v>0</v>
      </c>
      <c r="P99" s="118">
        <f>'1.IKOP declaration X2Rail-1'!P99+'2.IKOP declaration FR8RAIL'!P99+'3.IKOP declaration ARCC'!P99+'4.IKOP declaration FINE 1'!P99+'5.IKOP declaration Co-Active'!P99+'6.IKOP declaration ATTRACkTIVE'!P99+'7.IKOP declaration FFL4E'!P99+'8.IKOP declaration IMPACT-1'!P99+'9.IKOP declaration PLASA'!P99+'10.IKOP declaration CONNECTA'!P99+'11.IKOP declaration IN2SMART'!P99+'12.IKOP declaration IN2TRACK'!P99+'13.IKOP declaration PINTA'!P99</f>
        <v>0</v>
      </c>
      <c r="Q99" s="119">
        <f>'1.IKOP declaration X2Rail-1'!Q99+'2.IKOP declaration FR8RAIL'!Q99+'3.IKOP declaration ARCC'!Q99+'4.IKOP declaration FINE 1'!Q99+'5.IKOP declaration Co-Active'!Q99+'6.IKOP declaration ATTRACkTIVE'!Q99+'7.IKOP declaration FFL4E'!Q99+'8.IKOP declaration IMPACT-1'!Q99+'9.IKOP declaration PLASA'!Q99+'10.IKOP declaration CONNECTA'!Q99+'11.IKOP declaration IN2SMART'!Q99+'12.IKOP declaration IN2TRACK'!Q99+'13.IKOP declaration PINTA'!Q99</f>
        <v>0</v>
      </c>
      <c r="S99" s="156" t="e">
        <f t="shared" si="3"/>
        <v>#DIV/0!</v>
      </c>
    </row>
    <row r="100" spans="1:19" ht="15.75" thickBot="1" x14ac:dyDescent="0.3">
      <c r="A100" s="81">
        <f>'A. Member''s list'!$A97</f>
        <v>0</v>
      </c>
      <c r="B100" s="84">
        <f>'A. Member''s list'!$B97</f>
        <v>0</v>
      </c>
      <c r="C100" s="120">
        <f>'1.IKOP declaration X2Rail-1'!C100+'2.IKOP declaration FR8RAIL'!C100+'3.IKOP declaration ARCC'!C100+'4.IKOP declaration FINE 1'!C100+'5.IKOP declaration Co-Active'!C100+'6.IKOP declaration ATTRACkTIVE'!C100+'7.IKOP declaration FFL4E'!C100+'8.IKOP declaration IMPACT-1'!C100+'9.IKOP declaration PLASA'!C100+'10.IKOP declaration CONNECTA'!C100+'11.IKOP declaration IN2SMART'!C100+'12.IKOP declaration IN2TRACK'!C100+'13.IKOP declaration PINTA'!C100</f>
        <v>0</v>
      </c>
      <c r="D100" s="120">
        <f>'1.IKOP declaration X2Rail-1'!D100+'2.IKOP declaration FR8RAIL'!D100+'3.IKOP declaration ARCC'!D100+'4.IKOP declaration FINE 1'!D100+'5.IKOP declaration Co-Active'!D100+'6.IKOP declaration ATTRACkTIVE'!D100+'7.IKOP declaration FFL4E'!D100+'8.IKOP declaration IMPACT-1'!D100+'9.IKOP declaration PLASA'!D100+'10.IKOP declaration CONNECTA'!D100+'11.IKOP declaration IN2SMART'!D100+'12.IKOP declaration IN2TRACK'!D100+'13.IKOP declaration PINTA'!D100</f>
        <v>0</v>
      </c>
      <c r="E100" s="120">
        <f>'1.IKOP declaration X2Rail-1'!E100+'2.IKOP declaration FR8RAIL'!E100+'3.IKOP declaration ARCC'!E100+'4.IKOP declaration FINE 1'!E100+'5.IKOP declaration Co-Active'!E100+'6.IKOP declaration ATTRACkTIVE'!E100+'7.IKOP declaration FFL4E'!E100+'8.IKOP declaration IMPACT-1'!E100+'9.IKOP declaration PLASA'!E100+'10.IKOP declaration CONNECTA'!E100+'11.IKOP declaration IN2SMART'!E100+'12.IKOP declaration IN2TRACK'!E100+'13.IKOP declaration PINTA'!E100</f>
        <v>0</v>
      </c>
      <c r="F100" s="120">
        <f>'1.IKOP declaration X2Rail-1'!F100+'2.IKOP declaration FR8RAIL'!F100+'3.IKOP declaration ARCC'!F100+'4.IKOP declaration FINE 1'!F100+'5.IKOP declaration Co-Active'!F100+'6.IKOP declaration ATTRACkTIVE'!F100+'7.IKOP declaration FFL4E'!F100+'8.IKOP declaration IMPACT-1'!F100+'9.IKOP declaration PLASA'!F100+'10.IKOP declaration CONNECTA'!F100+'11.IKOP declaration IN2SMART'!F100+'12.IKOP declaration IN2TRACK'!F100+'13.IKOP declaration PINTA'!F100</f>
        <v>0</v>
      </c>
      <c r="G100" s="120">
        <f>'1.IKOP declaration X2Rail-1'!G100+'2.IKOP declaration FR8RAIL'!G100+'3.IKOP declaration ARCC'!G100+'4.IKOP declaration FINE 1'!G100+'5.IKOP declaration Co-Active'!G100+'6.IKOP declaration ATTRACkTIVE'!G100+'7.IKOP declaration FFL4E'!G100+'8.IKOP declaration IMPACT-1'!G100+'9.IKOP declaration PLASA'!G100+'10.IKOP declaration CONNECTA'!G100+'11.IKOP declaration IN2SMART'!G100+'12.IKOP declaration IN2TRACK'!G100+'13.IKOP declaration PINTA'!G100</f>
        <v>0</v>
      </c>
      <c r="H100" s="120">
        <f>'1.IKOP declaration X2Rail-1'!H100+'2.IKOP declaration FR8RAIL'!H100+'3.IKOP declaration ARCC'!H100+'4.IKOP declaration FINE 1'!H100+'5.IKOP declaration Co-Active'!H100+'6.IKOP declaration ATTRACkTIVE'!H100+'7.IKOP declaration FFL4E'!H100+'8.IKOP declaration IMPACT-1'!H100+'9.IKOP declaration PLASA'!H100+'10.IKOP declaration CONNECTA'!H100+'11.IKOP declaration IN2SMART'!H100+'12.IKOP declaration IN2TRACK'!H100+'13.IKOP declaration PINTA'!H100</f>
        <v>0</v>
      </c>
      <c r="I100" s="120">
        <f>'1.IKOP declaration X2Rail-1'!I100+'2.IKOP declaration FR8RAIL'!I100+'3.IKOP declaration ARCC'!I100+'4.IKOP declaration FINE 1'!I100+'5.IKOP declaration Co-Active'!I100+'6.IKOP declaration ATTRACkTIVE'!I100+'7.IKOP declaration FFL4E'!I100+'8.IKOP declaration IMPACT-1'!I100+'9.IKOP declaration PLASA'!I100+'10.IKOP declaration CONNECTA'!I100+'11.IKOP declaration IN2SMART'!I100+'12.IKOP declaration IN2TRACK'!I100+'13.IKOP declaration PINTA'!I100</f>
        <v>0</v>
      </c>
      <c r="J100" s="120">
        <f>'1.IKOP declaration X2Rail-1'!J100+'2.IKOP declaration FR8RAIL'!J100+'3.IKOP declaration ARCC'!J100+'4.IKOP declaration FINE 1'!J100+'5.IKOP declaration Co-Active'!J100+'6.IKOP declaration ATTRACkTIVE'!J100+'7.IKOP declaration FFL4E'!J100+'8.IKOP declaration IMPACT-1'!J100+'9.IKOP declaration PLASA'!J100+'10.IKOP declaration CONNECTA'!J100+'11.IKOP declaration IN2SMART'!J100+'12.IKOP declaration IN2TRACK'!J100+'13.IKOP declaration PINTA'!J100</f>
        <v>0</v>
      </c>
      <c r="K100" s="121"/>
      <c r="L100" s="120">
        <f>'1.IKOP declaration X2Rail-1'!L100+'2.IKOP declaration FR8RAIL'!L100+'3.IKOP declaration ARCC'!L100+'4.IKOP declaration FINE 1'!L100+'5.IKOP declaration Co-Active'!L100+'6.IKOP declaration ATTRACkTIVE'!L100+'7.IKOP declaration FFL4E'!L100+'8.IKOP declaration IMPACT-1'!L100+'9.IKOP declaration PLASA'!L100+'10.IKOP declaration CONNECTA'!L100+'11.IKOP declaration IN2SMART'!L100+'12.IKOP declaration IN2TRACK'!L100+'13.IKOP declaration PINTA'!L100</f>
        <v>0</v>
      </c>
      <c r="M100" s="120">
        <f>'1.IKOP declaration X2Rail-1'!M100+'2.IKOP declaration FR8RAIL'!M100+'3.IKOP declaration ARCC'!M100+'4.IKOP declaration FINE 1'!M100+'5.IKOP declaration Co-Active'!M100+'6.IKOP declaration ATTRACkTIVE'!M100+'7.IKOP declaration FFL4E'!M100+'8.IKOP declaration IMPACT-1'!M100+'9.IKOP declaration PLASA'!M100+'10.IKOP declaration CONNECTA'!M100+'11.IKOP declaration IN2SMART'!M100+'12.IKOP declaration IN2TRACK'!M100+'13.IKOP declaration PINTA'!M100</f>
        <v>0</v>
      </c>
      <c r="N100" s="122"/>
      <c r="O100" s="123">
        <f>'1.IKOP declaration X2Rail-1'!O100+'2.IKOP declaration FR8RAIL'!O100+'3.IKOP declaration ARCC'!O100+'4.IKOP declaration FINE 1'!O100+'5.IKOP declaration Co-Active'!O100+'6.IKOP declaration ATTRACkTIVE'!O100+'7.IKOP declaration FFL4E'!O100+'8.IKOP declaration IMPACT-1'!O100+'9.IKOP declaration PLASA'!O100+'10.IKOP declaration CONNECTA'!O100+'11.IKOP declaration IN2SMART'!O100+'12.IKOP declaration IN2TRACK'!O100+'13.IKOP declaration PINTA'!O100</f>
        <v>0</v>
      </c>
      <c r="P100" s="124">
        <f>'1.IKOP declaration X2Rail-1'!P100+'2.IKOP declaration FR8RAIL'!P100+'3.IKOP declaration ARCC'!P100+'4.IKOP declaration FINE 1'!P100+'5.IKOP declaration Co-Active'!P100+'6.IKOP declaration ATTRACkTIVE'!P100+'7.IKOP declaration FFL4E'!P100+'8.IKOP declaration IMPACT-1'!P100+'9.IKOP declaration PLASA'!P100+'10.IKOP declaration CONNECTA'!P100+'11.IKOP declaration IN2SMART'!P100+'12.IKOP declaration IN2TRACK'!P100+'13.IKOP declaration PINTA'!P100</f>
        <v>0</v>
      </c>
      <c r="Q100" s="125">
        <f>'1.IKOP declaration X2Rail-1'!Q100+'2.IKOP declaration FR8RAIL'!Q100+'3.IKOP declaration ARCC'!Q100+'4.IKOP declaration FINE 1'!Q100+'5.IKOP declaration Co-Active'!Q100+'6.IKOP declaration ATTRACkTIVE'!Q100+'7.IKOP declaration FFL4E'!Q100+'8.IKOP declaration IMPACT-1'!Q100+'9.IKOP declaration PLASA'!Q100+'10.IKOP declaration CONNECTA'!Q100+'11.IKOP declaration IN2SMART'!Q100+'12.IKOP declaration IN2TRACK'!Q100+'13.IKOP declaration PINTA'!Q100</f>
        <v>0</v>
      </c>
      <c r="S100" s="156" t="e">
        <f t="shared" si="3"/>
        <v>#DIV/0!</v>
      </c>
    </row>
  </sheetData>
  <sheetProtection password="CDF6" sheet="1" objects="1" scenarios="1" formatCells="0" formatColumns="0" formatRows="0" insertColumns="0" insertRows="0" selectLockedCells="1"/>
  <mergeCells count="3">
    <mergeCell ref="A1:C1"/>
    <mergeCell ref="A3:M3"/>
    <mergeCell ref="A9:B9"/>
  </mergeCells>
  <conditionalFormatting sqref="S9:S100">
    <cfRule type="cellIs" dxfId="13" priority="1" operator="greaterThan">
      <formula>0.4444</formula>
    </cfRule>
  </conditionalFormatting>
  <hyperlinks>
    <hyperlink ref="A1:C1" location="'Instructions IKOP declaration'!A1" display="Back to Instructions tab"/>
  </hyperlink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01"/>
  <sheetViews>
    <sheetView showGridLines="0" workbookViewId="0">
      <selection activeCell="C11" sqref="C11"/>
    </sheetView>
  </sheetViews>
  <sheetFormatPr defaultRowHeight="15" x14ac:dyDescent="0.25"/>
  <cols>
    <col min="1" max="1" width="15" customWidth="1"/>
    <col min="2" max="2" width="4.5703125" customWidth="1"/>
    <col min="3" max="3" width="12.85546875" customWidth="1"/>
    <col min="4" max="4" width="10.5703125" bestFit="1" customWidth="1"/>
    <col min="5" max="5" width="7" bestFit="1" customWidth="1"/>
    <col min="6" max="6" width="9.42578125" bestFit="1" customWidth="1"/>
    <col min="7" max="7" width="13.28515625"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7" width="14.85546875" customWidth="1"/>
    <col min="18" max="18" width="2.28515625" customWidth="1"/>
    <col min="19" max="19" width="12" customWidth="1"/>
  </cols>
  <sheetData>
    <row r="1" spans="1:19" x14ac:dyDescent="0.25">
      <c r="A1" s="189" t="s">
        <v>38</v>
      </c>
      <c r="B1" s="189"/>
      <c r="C1" s="189"/>
    </row>
    <row r="2" spans="1:19" ht="15.75" thickBot="1" x14ac:dyDescent="0.3"/>
    <row r="3" spans="1:19" ht="31.5" customHeight="1" x14ac:dyDescent="0.25">
      <c r="A3" s="186" t="s">
        <v>102</v>
      </c>
      <c r="B3" s="187"/>
      <c r="C3" s="187"/>
      <c r="D3" s="187"/>
      <c r="E3" s="187"/>
      <c r="F3" s="187"/>
      <c r="G3" s="187"/>
      <c r="H3" s="187"/>
      <c r="I3" s="187"/>
      <c r="J3" s="187"/>
      <c r="K3" s="187"/>
      <c r="L3" s="187"/>
      <c r="M3" s="188"/>
      <c r="N3" s="44"/>
      <c r="O3" s="27" t="s">
        <v>32</v>
      </c>
      <c r="P3" s="10" t="s">
        <v>24</v>
      </c>
      <c r="Q3" s="10" t="s">
        <v>28</v>
      </c>
    </row>
    <row r="4" spans="1:19" ht="31.5" customHeight="1"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s="3" customFormat="1"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s="5" customFormat="1" ht="114" customHeight="1"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ht="6" customHeight="1"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83" si="1">0.25*(C11+D11-G11)</f>
        <v>0</v>
      </c>
      <c r="I11" s="131"/>
      <c r="J11" s="1">
        <f t="shared" ref="J11:J83" si="2">C11+D11+E11+F11+G11+H11+I11</f>
        <v>0</v>
      </c>
      <c r="K11" s="133"/>
      <c r="L11" s="1">
        <f t="shared" ref="L11:L83" si="3">J11*K11</f>
        <v>0</v>
      </c>
      <c r="M11" s="135">
        <f t="shared" ref="M11:M83" si="4">L11</f>
        <v>0</v>
      </c>
      <c r="N11" s="12"/>
      <c r="O11" s="137"/>
      <c r="P11" s="21">
        <f t="shared" ref="P11:P83"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ref="H15:H28" si="8">0.25*(C15+D15-G15)</f>
        <v>0</v>
      </c>
      <c r="I15" s="131"/>
      <c r="J15" s="1">
        <f t="shared" ref="J15:J28" si="9">C15+D15+E15+F15+G15+H15+I15</f>
        <v>0</v>
      </c>
      <c r="K15" s="133"/>
      <c r="L15" s="1">
        <f t="shared" ref="L15:L28" si="10">J15*K15</f>
        <v>0</v>
      </c>
      <c r="M15" s="135">
        <f t="shared" si="4"/>
        <v>0</v>
      </c>
      <c r="N15" s="12"/>
      <c r="O15" s="137"/>
      <c r="P15" s="21">
        <f t="shared" ref="P15:P28" si="11">+O15-M15</f>
        <v>0</v>
      </c>
      <c r="Q15" s="47">
        <f t="shared" ref="Q15:Q28" si="12">+ROUND(O15*$Q$4,2)</f>
        <v>0</v>
      </c>
      <c r="S15" s="156" t="e">
        <f t="shared" si="7"/>
        <v>#DIV/0!</v>
      </c>
    </row>
    <row r="16" spans="1:19" x14ac:dyDescent="0.25">
      <c r="A16" s="85">
        <f>'A. Member''s list'!$A13</f>
        <v>0</v>
      </c>
      <c r="B16" s="88">
        <f>'A. Member''s list'!$B13</f>
        <v>0</v>
      </c>
      <c r="C16" s="131"/>
      <c r="D16" s="131"/>
      <c r="E16" s="131"/>
      <c r="F16" s="131"/>
      <c r="G16" s="131"/>
      <c r="H16" s="1">
        <f t="shared" si="8"/>
        <v>0</v>
      </c>
      <c r="I16" s="131"/>
      <c r="J16" s="1">
        <f t="shared" si="9"/>
        <v>0</v>
      </c>
      <c r="K16" s="133"/>
      <c r="L16" s="1">
        <f t="shared" si="10"/>
        <v>0</v>
      </c>
      <c r="M16" s="135">
        <f t="shared" si="4"/>
        <v>0</v>
      </c>
      <c r="N16" s="12"/>
      <c r="O16" s="137"/>
      <c r="P16" s="21">
        <f t="shared" si="11"/>
        <v>0</v>
      </c>
      <c r="Q16" s="47">
        <f t="shared" si="12"/>
        <v>0</v>
      </c>
      <c r="S16" s="156" t="e">
        <f t="shared" si="7"/>
        <v>#DIV/0!</v>
      </c>
    </row>
    <row r="17" spans="1:19" x14ac:dyDescent="0.25">
      <c r="A17" s="85">
        <f>'A. Member''s list'!$A14</f>
        <v>0</v>
      </c>
      <c r="B17" s="88">
        <f>'A. Member''s list'!$B14</f>
        <v>0</v>
      </c>
      <c r="C17" s="131"/>
      <c r="D17" s="131"/>
      <c r="E17" s="131"/>
      <c r="F17" s="131"/>
      <c r="G17" s="131"/>
      <c r="H17" s="1">
        <f t="shared" si="8"/>
        <v>0</v>
      </c>
      <c r="I17" s="131"/>
      <c r="J17" s="1">
        <f t="shared" si="9"/>
        <v>0</v>
      </c>
      <c r="K17" s="133"/>
      <c r="L17" s="1">
        <f t="shared" si="10"/>
        <v>0</v>
      </c>
      <c r="M17" s="135">
        <f t="shared" si="4"/>
        <v>0</v>
      </c>
      <c r="N17" s="12"/>
      <c r="O17" s="137"/>
      <c r="P17" s="21">
        <f t="shared" si="11"/>
        <v>0</v>
      </c>
      <c r="Q17" s="47">
        <f t="shared" si="12"/>
        <v>0</v>
      </c>
      <c r="S17" s="156" t="e">
        <f t="shared" si="7"/>
        <v>#DIV/0!</v>
      </c>
    </row>
    <row r="18" spans="1:19" x14ac:dyDescent="0.25">
      <c r="A18" s="85">
        <f>'A. Member''s list'!$A15</f>
        <v>0</v>
      </c>
      <c r="B18" s="88">
        <f>'A. Member''s list'!$B15</f>
        <v>0</v>
      </c>
      <c r="C18" s="131"/>
      <c r="D18" s="131"/>
      <c r="E18" s="131"/>
      <c r="F18" s="131"/>
      <c r="G18" s="131"/>
      <c r="H18" s="1">
        <f t="shared" si="8"/>
        <v>0</v>
      </c>
      <c r="I18" s="131"/>
      <c r="J18" s="1">
        <f t="shared" si="9"/>
        <v>0</v>
      </c>
      <c r="K18" s="133"/>
      <c r="L18" s="1">
        <f t="shared" si="10"/>
        <v>0</v>
      </c>
      <c r="M18" s="135">
        <f t="shared" si="4"/>
        <v>0</v>
      </c>
      <c r="N18" s="12"/>
      <c r="O18" s="137"/>
      <c r="P18" s="21">
        <f t="shared" si="11"/>
        <v>0</v>
      </c>
      <c r="Q18" s="47">
        <f t="shared" si="12"/>
        <v>0</v>
      </c>
      <c r="S18" s="156" t="e">
        <f t="shared" si="7"/>
        <v>#DIV/0!</v>
      </c>
    </row>
    <row r="19" spans="1:19" x14ac:dyDescent="0.25">
      <c r="A19" s="85">
        <f>'A. Member''s list'!$A16</f>
        <v>0</v>
      </c>
      <c r="B19" s="88">
        <f>'A. Member''s list'!$B16</f>
        <v>0</v>
      </c>
      <c r="C19" s="131"/>
      <c r="D19" s="131"/>
      <c r="E19" s="131"/>
      <c r="F19" s="131"/>
      <c r="G19" s="131"/>
      <c r="H19" s="1">
        <f t="shared" si="8"/>
        <v>0</v>
      </c>
      <c r="I19" s="131"/>
      <c r="J19" s="1">
        <f t="shared" si="9"/>
        <v>0</v>
      </c>
      <c r="K19" s="133"/>
      <c r="L19" s="1">
        <f t="shared" si="10"/>
        <v>0</v>
      </c>
      <c r="M19" s="135">
        <f t="shared" si="4"/>
        <v>0</v>
      </c>
      <c r="N19" s="12"/>
      <c r="O19" s="137"/>
      <c r="P19" s="21">
        <f t="shared" si="11"/>
        <v>0</v>
      </c>
      <c r="Q19" s="47">
        <f t="shared" si="12"/>
        <v>0</v>
      </c>
      <c r="S19" s="156" t="e">
        <f t="shared" si="7"/>
        <v>#DIV/0!</v>
      </c>
    </row>
    <row r="20" spans="1:19" x14ac:dyDescent="0.25">
      <c r="A20" s="85">
        <f>'A. Member''s list'!$A17</f>
        <v>0</v>
      </c>
      <c r="B20" s="88">
        <f>'A. Member''s list'!$B17</f>
        <v>0</v>
      </c>
      <c r="C20" s="131"/>
      <c r="D20" s="131"/>
      <c r="E20" s="131"/>
      <c r="F20" s="131"/>
      <c r="G20" s="131"/>
      <c r="H20" s="1">
        <f t="shared" si="8"/>
        <v>0</v>
      </c>
      <c r="I20" s="131"/>
      <c r="J20" s="1">
        <f t="shared" si="9"/>
        <v>0</v>
      </c>
      <c r="K20" s="133"/>
      <c r="L20" s="1">
        <f t="shared" si="10"/>
        <v>0</v>
      </c>
      <c r="M20" s="135">
        <f t="shared" si="4"/>
        <v>0</v>
      </c>
      <c r="N20" s="12"/>
      <c r="O20" s="137"/>
      <c r="P20" s="21">
        <f t="shared" si="11"/>
        <v>0</v>
      </c>
      <c r="Q20" s="47">
        <f t="shared" si="12"/>
        <v>0</v>
      </c>
      <c r="S20" s="156" t="e">
        <f t="shared" si="7"/>
        <v>#DIV/0!</v>
      </c>
    </row>
    <row r="21" spans="1:19" x14ac:dyDescent="0.25">
      <c r="A21" s="85">
        <f>'A. Member''s list'!$A18</f>
        <v>0</v>
      </c>
      <c r="B21" s="88">
        <f>'A. Member''s list'!$B18</f>
        <v>0</v>
      </c>
      <c r="C21" s="131"/>
      <c r="D21" s="131"/>
      <c r="E21" s="131"/>
      <c r="F21" s="131"/>
      <c r="G21" s="131"/>
      <c r="H21" s="1">
        <f t="shared" si="8"/>
        <v>0</v>
      </c>
      <c r="I21" s="131"/>
      <c r="J21" s="1">
        <f t="shared" si="9"/>
        <v>0</v>
      </c>
      <c r="K21" s="133"/>
      <c r="L21" s="1">
        <f t="shared" si="10"/>
        <v>0</v>
      </c>
      <c r="M21" s="135">
        <f t="shared" si="4"/>
        <v>0</v>
      </c>
      <c r="N21" s="12"/>
      <c r="O21" s="137"/>
      <c r="P21" s="21">
        <f t="shared" si="11"/>
        <v>0</v>
      </c>
      <c r="Q21" s="47">
        <f t="shared" si="12"/>
        <v>0</v>
      </c>
      <c r="S21" s="156" t="e">
        <f t="shared" si="7"/>
        <v>#DIV/0!</v>
      </c>
    </row>
    <row r="22" spans="1:19" x14ac:dyDescent="0.25">
      <c r="A22" s="85">
        <f>'A. Member''s list'!$A19</f>
        <v>0</v>
      </c>
      <c r="B22" s="88">
        <f>'A. Member''s list'!$B19</f>
        <v>0</v>
      </c>
      <c r="C22" s="131"/>
      <c r="D22" s="131"/>
      <c r="E22" s="131"/>
      <c r="F22" s="131"/>
      <c r="G22" s="131"/>
      <c r="H22" s="1">
        <f t="shared" si="8"/>
        <v>0</v>
      </c>
      <c r="I22" s="131"/>
      <c r="J22" s="1">
        <f t="shared" si="9"/>
        <v>0</v>
      </c>
      <c r="K22" s="133"/>
      <c r="L22" s="1">
        <f t="shared" si="10"/>
        <v>0</v>
      </c>
      <c r="M22" s="135">
        <f t="shared" si="4"/>
        <v>0</v>
      </c>
      <c r="N22" s="12"/>
      <c r="O22" s="137"/>
      <c r="P22" s="21">
        <f t="shared" si="11"/>
        <v>0</v>
      </c>
      <c r="Q22" s="47">
        <f t="shared" si="12"/>
        <v>0</v>
      </c>
      <c r="S22" s="156" t="e">
        <f t="shared" si="7"/>
        <v>#DIV/0!</v>
      </c>
    </row>
    <row r="23" spans="1:19" x14ac:dyDescent="0.25">
      <c r="A23" s="85">
        <f>'A. Member''s list'!$A20</f>
        <v>0</v>
      </c>
      <c r="B23" s="88">
        <f>'A. Member''s list'!$B20</f>
        <v>0</v>
      </c>
      <c r="C23" s="131"/>
      <c r="D23" s="131"/>
      <c r="E23" s="131"/>
      <c r="F23" s="131"/>
      <c r="G23" s="131"/>
      <c r="H23" s="1">
        <f t="shared" si="8"/>
        <v>0</v>
      </c>
      <c r="I23" s="131"/>
      <c r="J23" s="1">
        <f t="shared" si="9"/>
        <v>0</v>
      </c>
      <c r="K23" s="133"/>
      <c r="L23" s="1">
        <f t="shared" si="10"/>
        <v>0</v>
      </c>
      <c r="M23" s="135">
        <f t="shared" si="4"/>
        <v>0</v>
      </c>
      <c r="N23" s="12"/>
      <c r="O23" s="137"/>
      <c r="P23" s="21">
        <f t="shared" si="11"/>
        <v>0</v>
      </c>
      <c r="Q23" s="47">
        <f t="shared" si="12"/>
        <v>0</v>
      </c>
      <c r="S23" s="156" t="e">
        <f t="shared" si="7"/>
        <v>#DIV/0!</v>
      </c>
    </row>
    <row r="24" spans="1:19" x14ac:dyDescent="0.25">
      <c r="A24" s="85">
        <f>'A. Member''s list'!$A21</f>
        <v>0</v>
      </c>
      <c r="B24" s="88">
        <f>'A. Member''s list'!$B21</f>
        <v>0</v>
      </c>
      <c r="C24" s="131"/>
      <c r="D24" s="131"/>
      <c r="E24" s="131"/>
      <c r="F24" s="131"/>
      <c r="G24" s="131"/>
      <c r="H24" s="1">
        <f t="shared" si="8"/>
        <v>0</v>
      </c>
      <c r="I24" s="131"/>
      <c r="J24" s="1">
        <f t="shared" si="9"/>
        <v>0</v>
      </c>
      <c r="K24" s="133"/>
      <c r="L24" s="1">
        <f t="shared" si="10"/>
        <v>0</v>
      </c>
      <c r="M24" s="135">
        <f t="shared" si="4"/>
        <v>0</v>
      </c>
      <c r="N24" s="12"/>
      <c r="O24" s="137"/>
      <c r="P24" s="21">
        <f t="shared" si="11"/>
        <v>0</v>
      </c>
      <c r="Q24" s="47">
        <f t="shared" si="12"/>
        <v>0</v>
      </c>
      <c r="S24" s="156" t="e">
        <f t="shared" si="7"/>
        <v>#DIV/0!</v>
      </c>
    </row>
    <row r="25" spans="1:19" x14ac:dyDescent="0.25">
      <c r="A25" s="85">
        <f>'A. Member''s list'!$A22</f>
        <v>0</v>
      </c>
      <c r="B25" s="88">
        <f>'A. Member''s list'!$B22</f>
        <v>0</v>
      </c>
      <c r="C25" s="131"/>
      <c r="D25" s="131"/>
      <c r="E25" s="131"/>
      <c r="F25" s="131"/>
      <c r="G25" s="131"/>
      <c r="H25" s="1">
        <f t="shared" si="8"/>
        <v>0</v>
      </c>
      <c r="I25" s="131"/>
      <c r="J25" s="1">
        <f t="shared" si="9"/>
        <v>0</v>
      </c>
      <c r="K25" s="133"/>
      <c r="L25" s="1">
        <f t="shared" si="10"/>
        <v>0</v>
      </c>
      <c r="M25" s="135">
        <f t="shared" si="4"/>
        <v>0</v>
      </c>
      <c r="N25" s="12"/>
      <c r="O25" s="137"/>
      <c r="P25" s="21">
        <f t="shared" si="11"/>
        <v>0</v>
      </c>
      <c r="Q25" s="47">
        <f t="shared" si="12"/>
        <v>0</v>
      </c>
      <c r="S25" s="156" t="e">
        <f t="shared" si="7"/>
        <v>#DIV/0!</v>
      </c>
    </row>
    <row r="26" spans="1:19" x14ac:dyDescent="0.25">
      <c r="A26" s="85">
        <f>'A. Member''s list'!$A23</f>
        <v>0</v>
      </c>
      <c r="B26" s="88">
        <f>'A. Member''s list'!$B23</f>
        <v>0</v>
      </c>
      <c r="C26" s="131"/>
      <c r="D26" s="131"/>
      <c r="E26" s="131"/>
      <c r="F26" s="131"/>
      <c r="G26" s="131"/>
      <c r="H26" s="1">
        <f t="shared" si="8"/>
        <v>0</v>
      </c>
      <c r="I26" s="131"/>
      <c r="J26" s="1">
        <f t="shared" si="9"/>
        <v>0</v>
      </c>
      <c r="K26" s="133"/>
      <c r="L26" s="1">
        <f t="shared" si="10"/>
        <v>0</v>
      </c>
      <c r="M26" s="135">
        <f t="shared" si="4"/>
        <v>0</v>
      </c>
      <c r="N26" s="12"/>
      <c r="O26" s="137"/>
      <c r="P26" s="21">
        <f t="shared" si="11"/>
        <v>0</v>
      </c>
      <c r="Q26" s="47">
        <f t="shared" si="12"/>
        <v>0</v>
      </c>
      <c r="S26" s="156" t="e">
        <f t="shared" si="7"/>
        <v>#DIV/0!</v>
      </c>
    </row>
    <row r="27" spans="1:19" x14ac:dyDescent="0.25">
      <c r="A27" s="85">
        <f>'A. Member''s list'!$A24</f>
        <v>0</v>
      </c>
      <c r="B27" s="88">
        <f>'A. Member''s list'!$B24</f>
        <v>0</v>
      </c>
      <c r="C27" s="131"/>
      <c r="D27" s="131"/>
      <c r="E27" s="131"/>
      <c r="F27" s="131"/>
      <c r="G27" s="131"/>
      <c r="H27" s="1">
        <f t="shared" si="8"/>
        <v>0</v>
      </c>
      <c r="I27" s="131"/>
      <c r="J27" s="1">
        <f t="shared" si="9"/>
        <v>0</v>
      </c>
      <c r="K27" s="133"/>
      <c r="L27" s="1">
        <f t="shared" si="10"/>
        <v>0</v>
      </c>
      <c r="M27" s="135">
        <f t="shared" si="4"/>
        <v>0</v>
      </c>
      <c r="N27" s="12"/>
      <c r="O27" s="137"/>
      <c r="P27" s="21">
        <f t="shared" si="11"/>
        <v>0</v>
      </c>
      <c r="Q27" s="47">
        <f t="shared" si="12"/>
        <v>0</v>
      </c>
      <c r="S27" s="156" t="e">
        <f t="shared" si="7"/>
        <v>#DIV/0!</v>
      </c>
    </row>
    <row r="28" spans="1:19" x14ac:dyDescent="0.25">
      <c r="A28" s="85">
        <f>'A. Member''s list'!$A25</f>
        <v>0</v>
      </c>
      <c r="B28" s="88">
        <f>'A. Member''s list'!$B25</f>
        <v>0</v>
      </c>
      <c r="C28" s="131"/>
      <c r="D28" s="131"/>
      <c r="E28" s="131"/>
      <c r="F28" s="131"/>
      <c r="G28" s="131"/>
      <c r="H28" s="1">
        <f t="shared" si="8"/>
        <v>0</v>
      </c>
      <c r="I28" s="131"/>
      <c r="J28" s="1">
        <f t="shared" si="9"/>
        <v>0</v>
      </c>
      <c r="K28" s="133"/>
      <c r="L28" s="1">
        <f t="shared" si="10"/>
        <v>0</v>
      </c>
      <c r="M28" s="135">
        <f t="shared" si="4"/>
        <v>0</v>
      </c>
      <c r="N28" s="12"/>
      <c r="O28" s="137"/>
      <c r="P28" s="21">
        <f t="shared" si="11"/>
        <v>0</v>
      </c>
      <c r="Q28" s="47">
        <f t="shared" si="12"/>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13">0.25*(C30+D30-G30)</f>
        <v>0</v>
      </c>
      <c r="I30" s="131"/>
      <c r="J30" s="1">
        <f t="shared" ref="J30:J36" si="14">C30+D30+E30+F30+G30+H30+I30</f>
        <v>0</v>
      </c>
      <c r="K30" s="133"/>
      <c r="L30" s="1">
        <f t="shared" ref="L30:L36" si="15">J30*K30</f>
        <v>0</v>
      </c>
      <c r="M30" s="135">
        <f t="shared" si="4"/>
        <v>0</v>
      </c>
      <c r="N30" s="12"/>
      <c r="O30" s="137"/>
      <c r="P30" s="21">
        <f t="shared" ref="P30:P36" si="16">+O30-M30</f>
        <v>0</v>
      </c>
      <c r="Q30" s="47">
        <f t="shared" ref="Q30:Q36" si="17">+ROUND(O30*$Q$4,2)</f>
        <v>0</v>
      </c>
      <c r="S30" s="156" t="e">
        <f t="shared" si="7"/>
        <v>#DIV/0!</v>
      </c>
    </row>
    <row r="31" spans="1:19" x14ac:dyDescent="0.25">
      <c r="A31" s="85">
        <f>'A. Member''s list'!$A28</f>
        <v>0</v>
      </c>
      <c r="B31" s="88">
        <f>'A. Member''s list'!$B28</f>
        <v>0</v>
      </c>
      <c r="C31" s="131"/>
      <c r="D31" s="131"/>
      <c r="E31" s="131"/>
      <c r="F31" s="131"/>
      <c r="G31" s="131"/>
      <c r="H31" s="1">
        <f t="shared" si="13"/>
        <v>0</v>
      </c>
      <c r="I31" s="131"/>
      <c r="J31" s="1">
        <f t="shared" si="14"/>
        <v>0</v>
      </c>
      <c r="K31" s="133"/>
      <c r="L31" s="1">
        <f t="shared" si="15"/>
        <v>0</v>
      </c>
      <c r="M31" s="135">
        <f t="shared" si="4"/>
        <v>0</v>
      </c>
      <c r="N31" s="12"/>
      <c r="O31" s="137"/>
      <c r="P31" s="21">
        <f t="shared" si="16"/>
        <v>0</v>
      </c>
      <c r="Q31" s="47">
        <f t="shared" si="17"/>
        <v>0</v>
      </c>
      <c r="S31" s="156" t="e">
        <f t="shared" si="7"/>
        <v>#DIV/0!</v>
      </c>
    </row>
    <row r="32" spans="1:19" x14ac:dyDescent="0.25">
      <c r="A32" s="85">
        <f>'A. Member''s list'!$A29</f>
        <v>0</v>
      </c>
      <c r="B32" s="88">
        <f>'A. Member''s list'!$B29</f>
        <v>0</v>
      </c>
      <c r="C32" s="131"/>
      <c r="D32" s="131"/>
      <c r="E32" s="131"/>
      <c r="F32" s="131"/>
      <c r="G32" s="131"/>
      <c r="H32" s="1">
        <f t="shared" si="13"/>
        <v>0</v>
      </c>
      <c r="I32" s="131"/>
      <c r="J32" s="1">
        <f t="shared" si="14"/>
        <v>0</v>
      </c>
      <c r="K32" s="133"/>
      <c r="L32" s="1">
        <f t="shared" si="15"/>
        <v>0</v>
      </c>
      <c r="M32" s="135">
        <f t="shared" si="4"/>
        <v>0</v>
      </c>
      <c r="N32" s="12"/>
      <c r="O32" s="137"/>
      <c r="P32" s="21">
        <f t="shared" si="16"/>
        <v>0</v>
      </c>
      <c r="Q32" s="47">
        <f t="shared" si="17"/>
        <v>0</v>
      </c>
      <c r="S32" s="156" t="e">
        <f t="shared" si="7"/>
        <v>#DIV/0!</v>
      </c>
    </row>
    <row r="33" spans="1:19" x14ac:dyDescent="0.25">
      <c r="A33" s="85">
        <f>'A. Member''s list'!$A30</f>
        <v>0</v>
      </c>
      <c r="B33" s="88">
        <f>'A. Member''s list'!$B30</f>
        <v>0</v>
      </c>
      <c r="C33" s="131"/>
      <c r="D33" s="131"/>
      <c r="E33" s="131"/>
      <c r="F33" s="131"/>
      <c r="G33" s="131"/>
      <c r="H33" s="1">
        <f t="shared" si="13"/>
        <v>0</v>
      </c>
      <c r="I33" s="131"/>
      <c r="J33" s="1">
        <f t="shared" si="14"/>
        <v>0</v>
      </c>
      <c r="K33" s="133"/>
      <c r="L33" s="1">
        <f t="shared" si="15"/>
        <v>0</v>
      </c>
      <c r="M33" s="135">
        <f t="shared" si="4"/>
        <v>0</v>
      </c>
      <c r="N33" s="12"/>
      <c r="O33" s="137"/>
      <c r="P33" s="21">
        <f t="shared" si="16"/>
        <v>0</v>
      </c>
      <c r="Q33" s="47">
        <f t="shared" si="17"/>
        <v>0</v>
      </c>
      <c r="S33" s="156" t="e">
        <f t="shared" si="7"/>
        <v>#DIV/0!</v>
      </c>
    </row>
    <row r="34" spans="1:19" x14ac:dyDescent="0.25">
      <c r="A34" s="85">
        <f>'A. Member''s list'!$A31</f>
        <v>0</v>
      </c>
      <c r="B34" s="88">
        <f>'A. Member''s list'!$B31</f>
        <v>0</v>
      </c>
      <c r="C34" s="131"/>
      <c r="D34" s="131"/>
      <c r="E34" s="131"/>
      <c r="F34" s="131"/>
      <c r="G34" s="131"/>
      <c r="H34" s="1">
        <f t="shared" si="13"/>
        <v>0</v>
      </c>
      <c r="I34" s="131"/>
      <c r="J34" s="1">
        <f t="shared" si="14"/>
        <v>0</v>
      </c>
      <c r="K34" s="133"/>
      <c r="L34" s="1">
        <f t="shared" si="15"/>
        <v>0</v>
      </c>
      <c r="M34" s="135">
        <f t="shared" si="4"/>
        <v>0</v>
      </c>
      <c r="N34" s="12"/>
      <c r="O34" s="137"/>
      <c r="P34" s="21">
        <f t="shared" si="16"/>
        <v>0</v>
      </c>
      <c r="Q34" s="47">
        <f t="shared" si="17"/>
        <v>0</v>
      </c>
      <c r="S34" s="156" t="e">
        <f t="shared" si="7"/>
        <v>#DIV/0!</v>
      </c>
    </row>
    <row r="35" spans="1:19" x14ac:dyDescent="0.25">
      <c r="A35" s="85">
        <f>'A. Member''s list'!$A32</f>
        <v>0</v>
      </c>
      <c r="B35" s="88">
        <f>'A. Member''s list'!$B32</f>
        <v>0</v>
      </c>
      <c r="C35" s="131"/>
      <c r="D35" s="131"/>
      <c r="E35" s="131"/>
      <c r="F35" s="131"/>
      <c r="G35" s="131"/>
      <c r="H35" s="1">
        <f t="shared" si="13"/>
        <v>0</v>
      </c>
      <c r="I35" s="131"/>
      <c r="J35" s="1">
        <f t="shared" si="14"/>
        <v>0</v>
      </c>
      <c r="K35" s="133"/>
      <c r="L35" s="1">
        <f t="shared" si="15"/>
        <v>0</v>
      </c>
      <c r="M35" s="135">
        <f t="shared" si="4"/>
        <v>0</v>
      </c>
      <c r="N35" s="12"/>
      <c r="O35" s="137"/>
      <c r="P35" s="21">
        <f t="shared" si="16"/>
        <v>0</v>
      </c>
      <c r="Q35" s="47">
        <f t="shared" si="17"/>
        <v>0</v>
      </c>
      <c r="S35" s="156" t="e">
        <f t="shared" si="7"/>
        <v>#DIV/0!</v>
      </c>
    </row>
    <row r="36" spans="1:19" x14ac:dyDescent="0.25">
      <c r="A36" s="85">
        <f>'A. Member''s list'!$A33</f>
        <v>0</v>
      </c>
      <c r="B36" s="88">
        <f>'A. Member''s list'!$B33</f>
        <v>0</v>
      </c>
      <c r="C36" s="131"/>
      <c r="D36" s="131"/>
      <c r="E36" s="131"/>
      <c r="F36" s="131"/>
      <c r="G36" s="131"/>
      <c r="H36" s="1">
        <f t="shared" si="13"/>
        <v>0</v>
      </c>
      <c r="I36" s="131"/>
      <c r="J36" s="1">
        <f t="shared" si="14"/>
        <v>0</v>
      </c>
      <c r="K36" s="133"/>
      <c r="L36" s="1">
        <f t="shared" si="15"/>
        <v>0</v>
      </c>
      <c r="M36" s="135">
        <f t="shared" si="4"/>
        <v>0</v>
      </c>
      <c r="N36" s="12"/>
      <c r="O36" s="137"/>
      <c r="P36" s="21">
        <f t="shared" si="16"/>
        <v>0</v>
      </c>
      <c r="Q36" s="47">
        <f t="shared" si="17"/>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8">0.25*(C52+D52-G52)</f>
        <v>0</v>
      </c>
      <c r="I52" s="131"/>
      <c r="J52" s="1">
        <f t="shared" ref="J52:J65" si="19">C52+D52+E52+F52+G52+H52+I52</f>
        <v>0</v>
      </c>
      <c r="K52" s="133"/>
      <c r="L52" s="1">
        <f t="shared" ref="L52:L65" si="20">J52*K52</f>
        <v>0</v>
      </c>
      <c r="M52" s="135">
        <f t="shared" si="4"/>
        <v>0</v>
      </c>
      <c r="N52" s="12"/>
      <c r="O52" s="137"/>
      <c r="P52" s="21">
        <f t="shared" ref="P52:P65" si="21">+O52-M52</f>
        <v>0</v>
      </c>
      <c r="Q52" s="47">
        <f t="shared" ref="Q52:Q65" si="22">+ROUND(O52*$Q$4,2)</f>
        <v>0</v>
      </c>
      <c r="S52" s="156" t="e">
        <f t="shared" si="7"/>
        <v>#DIV/0!</v>
      </c>
    </row>
    <row r="53" spans="1:19" x14ac:dyDescent="0.25">
      <c r="A53" s="85">
        <f>'A. Member''s list'!$A50</f>
        <v>0</v>
      </c>
      <c r="B53" s="88">
        <f>'A. Member''s list'!$B50</f>
        <v>0</v>
      </c>
      <c r="C53" s="131"/>
      <c r="D53" s="131"/>
      <c r="E53" s="131"/>
      <c r="F53" s="131"/>
      <c r="G53" s="131"/>
      <c r="H53" s="1">
        <f t="shared" si="18"/>
        <v>0</v>
      </c>
      <c r="I53" s="131"/>
      <c r="J53" s="1">
        <f t="shared" si="19"/>
        <v>0</v>
      </c>
      <c r="K53" s="133"/>
      <c r="L53" s="1">
        <f t="shared" si="20"/>
        <v>0</v>
      </c>
      <c r="M53" s="135">
        <f t="shared" si="4"/>
        <v>0</v>
      </c>
      <c r="N53" s="12"/>
      <c r="O53" s="137"/>
      <c r="P53" s="21">
        <f t="shared" si="21"/>
        <v>0</v>
      </c>
      <c r="Q53" s="47">
        <f t="shared" si="22"/>
        <v>0</v>
      </c>
      <c r="S53" s="156" t="e">
        <f t="shared" si="7"/>
        <v>#DIV/0!</v>
      </c>
    </row>
    <row r="54" spans="1:19" x14ac:dyDescent="0.25">
      <c r="A54" s="85">
        <f>'A. Member''s list'!$A51</f>
        <v>0</v>
      </c>
      <c r="B54" s="88">
        <f>'A. Member''s list'!$B51</f>
        <v>0</v>
      </c>
      <c r="C54" s="131"/>
      <c r="D54" s="131"/>
      <c r="E54" s="131"/>
      <c r="F54" s="131"/>
      <c r="G54" s="131"/>
      <c r="H54" s="1">
        <f t="shared" si="18"/>
        <v>0</v>
      </c>
      <c r="I54" s="131"/>
      <c r="J54" s="1">
        <f t="shared" si="19"/>
        <v>0</v>
      </c>
      <c r="K54" s="133"/>
      <c r="L54" s="1">
        <f t="shared" si="20"/>
        <v>0</v>
      </c>
      <c r="M54" s="135">
        <f t="shared" si="4"/>
        <v>0</v>
      </c>
      <c r="N54" s="12"/>
      <c r="O54" s="137"/>
      <c r="P54" s="21">
        <f t="shared" si="21"/>
        <v>0</v>
      </c>
      <c r="Q54" s="47">
        <f t="shared" si="22"/>
        <v>0</v>
      </c>
      <c r="S54" s="156" t="e">
        <f t="shared" si="7"/>
        <v>#DIV/0!</v>
      </c>
    </row>
    <row r="55" spans="1:19" x14ac:dyDescent="0.25">
      <c r="A55" s="85">
        <f>'A. Member''s list'!$A52</f>
        <v>0</v>
      </c>
      <c r="B55" s="88">
        <f>'A. Member''s list'!$B52</f>
        <v>0</v>
      </c>
      <c r="C55" s="131"/>
      <c r="D55" s="131"/>
      <c r="E55" s="131"/>
      <c r="F55" s="131"/>
      <c r="G55" s="131"/>
      <c r="H55" s="1">
        <f t="shared" si="18"/>
        <v>0</v>
      </c>
      <c r="I55" s="131"/>
      <c r="J55" s="1">
        <f t="shared" si="19"/>
        <v>0</v>
      </c>
      <c r="K55" s="133"/>
      <c r="L55" s="1">
        <f t="shared" si="20"/>
        <v>0</v>
      </c>
      <c r="M55" s="135">
        <f t="shared" si="4"/>
        <v>0</v>
      </c>
      <c r="N55" s="12"/>
      <c r="O55" s="137"/>
      <c r="P55" s="21">
        <f t="shared" si="21"/>
        <v>0</v>
      </c>
      <c r="Q55" s="47">
        <f t="shared" si="22"/>
        <v>0</v>
      </c>
      <c r="S55" s="156" t="e">
        <f t="shared" si="7"/>
        <v>#DIV/0!</v>
      </c>
    </row>
    <row r="56" spans="1:19" x14ac:dyDescent="0.25">
      <c r="A56" s="85">
        <f>'A. Member''s list'!$A53</f>
        <v>0</v>
      </c>
      <c r="B56" s="88">
        <f>'A. Member''s list'!$B53</f>
        <v>0</v>
      </c>
      <c r="C56" s="131"/>
      <c r="D56" s="131"/>
      <c r="E56" s="131"/>
      <c r="F56" s="131"/>
      <c r="G56" s="131"/>
      <c r="H56" s="1">
        <f t="shared" si="18"/>
        <v>0</v>
      </c>
      <c r="I56" s="131"/>
      <c r="J56" s="1">
        <f t="shared" si="19"/>
        <v>0</v>
      </c>
      <c r="K56" s="133"/>
      <c r="L56" s="1">
        <f t="shared" si="20"/>
        <v>0</v>
      </c>
      <c r="M56" s="135">
        <f t="shared" si="4"/>
        <v>0</v>
      </c>
      <c r="N56" s="12"/>
      <c r="O56" s="137"/>
      <c r="P56" s="21">
        <f t="shared" si="21"/>
        <v>0</v>
      </c>
      <c r="Q56" s="47">
        <f t="shared" si="22"/>
        <v>0</v>
      </c>
      <c r="S56" s="156" t="e">
        <f t="shared" si="7"/>
        <v>#DIV/0!</v>
      </c>
    </row>
    <row r="57" spans="1:19" x14ac:dyDescent="0.25">
      <c r="A57" s="85">
        <f>'A. Member''s list'!$A54</f>
        <v>0</v>
      </c>
      <c r="B57" s="88">
        <f>'A. Member''s list'!$B54</f>
        <v>0</v>
      </c>
      <c r="C57" s="131"/>
      <c r="D57" s="131"/>
      <c r="E57" s="131"/>
      <c r="F57" s="131"/>
      <c r="G57" s="131"/>
      <c r="H57" s="1">
        <f t="shared" si="18"/>
        <v>0</v>
      </c>
      <c r="I57" s="131"/>
      <c r="J57" s="1">
        <f t="shared" si="19"/>
        <v>0</v>
      </c>
      <c r="K57" s="133"/>
      <c r="L57" s="1">
        <f t="shared" si="20"/>
        <v>0</v>
      </c>
      <c r="M57" s="135">
        <f t="shared" si="4"/>
        <v>0</v>
      </c>
      <c r="N57" s="12"/>
      <c r="O57" s="137"/>
      <c r="P57" s="21">
        <f t="shared" si="21"/>
        <v>0</v>
      </c>
      <c r="Q57" s="47">
        <f t="shared" si="22"/>
        <v>0</v>
      </c>
      <c r="S57" s="156" t="e">
        <f t="shared" si="7"/>
        <v>#DIV/0!</v>
      </c>
    </row>
    <row r="58" spans="1:19" x14ac:dyDescent="0.25">
      <c r="A58" s="85">
        <f>'A. Member''s list'!$A55</f>
        <v>0</v>
      </c>
      <c r="B58" s="88">
        <f>'A. Member''s list'!$B55</f>
        <v>0</v>
      </c>
      <c r="C58" s="131"/>
      <c r="D58" s="131"/>
      <c r="E58" s="131"/>
      <c r="F58" s="131"/>
      <c r="G58" s="131"/>
      <c r="H58" s="1">
        <f t="shared" si="18"/>
        <v>0</v>
      </c>
      <c r="I58" s="131"/>
      <c r="J58" s="1">
        <f t="shared" si="19"/>
        <v>0</v>
      </c>
      <c r="K58" s="133"/>
      <c r="L58" s="1">
        <f t="shared" si="20"/>
        <v>0</v>
      </c>
      <c r="M58" s="135">
        <f t="shared" si="4"/>
        <v>0</v>
      </c>
      <c r="N58" s="12"/>
      <c r="O58" s="137"/>
      <c r="P58" s="21">
        <f t="shared" si="21"/>
        <v>0</v>
      </c>
      <c r="Q58" s="47">
        <f t="shared" si="22"/>
        <v>0</v>
      </c>
      <c r="S58" s="156" t="e">
        <f t="shared" si="7"/>
        <v>#DIV/0!</v>
      </c>
    </row>
    <row r="59" spans="1:19" x14ac:dyDescent="0.25">
      <c r="A59" s="85">
        <f>'A. Member''s list'!$A56</f>
        <v>0</v>
      </c>
      <c r="B59" s="88">
        <f>'A. Member''s list'!$B56</f>
        <v>0</v>
      </c>
      <c r="C59" s="131"/>
      <c r="D59" s="131"/>
      <c r="E59" s="131"/>
      <c r="F59" s="131"/>
      <c r="G59" s="131"/>
      <c r="H59" s="1">
        <f t="shared" si="18"/>
        <v>0</v>
      </c>
      <c r="I59" s="131"/>
      <c r="J59" s="1">
        <f t="shared" si="19"/>
        <v>0</v>
      </c>
      <c r="K59" s="133"/>
      <c r="L59" s="1">
        <f t="shared" si="20"/>
        <v>0</v>
      </c>
      <c r="M59" s="135">
        <f t="shared" si="4"/>
        <v>0</v>
      </c>
      <c r="N59" s="12"/>
      <c r="O59" s="137"/>
      <c r="P59" s="21">
        <f t="shared" si="21"/>
        <v>0</v>
      </c>
      <c r="Q59" s="47">
        <f t="shared" si="22"/>
        <v>0</v>
      </c>
      <c r="S59" s="156" t="e">
        <f t="shared" si="7"/>
        <v>#DIV/0!</v>
      </c>
    </row>
    <row r="60" spans="1:19" x14ac:dyDescent="0.25">
      <c r="A60" s="85">
        <f>'A. Member''s list'!$A57</f>
        <v>0</v>
      </c>
      <c r="B60" s="88">
        <f>'A. Member''s list'!$B57</f>
        <v>0</v>
      </c>
      <c r="C60" s="131"/>
      <c r="D60" s="131"/>
      <c r="E60" s="131"/>
      <c r="F60" s="131"/>
      <c r="G60" s="131"/>
      <c r="H60" s="1">
        <f t="shared" si="18"/>
        <v>0</v>
      </c>
      <c r="I60" s="131"/>
      <c r="J60" s="1">
        <f t="shared" si="19"/>
        <v>0</v>
      </c>
      <c r="K60" s="133"/>
      <c r="L60" s="1">
        <f t="shared" si="20"/>
        <v>0</v>
      </c>
      <c r="M60" s="135">
        <f t="shared" si="4"/>
        <v>0</v>
      </c>
      <c r="N60" s="12"/>
      <c r="O60" s="137"/>
      <c r="P60" s="21">
        <f t="shared" si="21"/>
        <v>0</v>
      </c>
      <c r="Q60" s="47">
        <f t="shared" si="22"/>
        <v>0</v>
      </c>
      <c r="S60" s="156" t="e">
        <f t="shared" si="7"/>
        <v>#DIV/0!</v>
      </c>
    </row>
    <row r="61" spans="1:19" x14ac:dyDescent="0.25">
      <c r="A61" s="85">
        <f>'A. Member''s list'!$A58</f>
        <v>0</v>
      </c>
      <c r="B61" s="88">
        <f>'A. Member''s list'!$B58</f>
        <v>0</v>
      </c>
      <c r="C61" s="131"/>
      <c r="D61" s="131"/>
      <c r="E61" s="131"/>
      <c r="F61" s="131"/>
      <c r="G61" s="131"/>
      <c r="H61" s="1">
        <f t="shared" si="18"/>
        <v>0</v>
      </c>
      <c r="I61" s="131"/>
      <c r="J61" s="1">
        <f t="shared" si="19"/>
        <v>0</v>
      </c>
      <c r="K61" s="133"/>
      <c r="L61" s="1">
        <f t="shared" si="20"/>
        <v>0</v>
      </c>
      <c r="M61" s="135">
        <f t="shared" si="4"/>
        <v>0</v>
      </c>
      <c r="N61" s="12"/>
      <c r="O61" s="137"/>
      <c r="P61" s="21">
        <f t="shared" si="21"/>
        <v>0</v>
      </c>
      <c r="Q61" s="47">
        <f t="shared" si="22"/>
        <v>0</v>
      </c>
      <c r="S61" s="156" t="e">
        <f t="shared" si="7"/>
        <v>#DIV/0!</v>
      </c>
    </row>
    <row r="62" spans="1:19" x14ac:dyDescent="0.25">
      <c r="A62" s="85">
        <f>'A. Member''s list'!$A59</f>
        <v>0</v>
      </c>
      <c r="B62" s="88">
        <f>'A. Member''s list'!$B59</f>
        <v>0</v>
      </c>
      <c r="C62" s="131"/>
      <c r="D62" s="131"/>
      <c r="E62" s="131"/>
      <c r="F62" s="131"/>
      <c r="G62" s="131"/>
      <c r="H62" s="1">
        <f t="shared" si="18"/>
        <v>0</v>
      </c>
      <c r="I62" s="131"/>
      <c r="J62" s="1">
        <f t="shared" si="19"/>
        <v>0</v>
      </c>
      <c r="K62" s="133"/>
      <c r="L62" s="1">
        <f t="shared" si="20"/>
        <v>0</v>
      </c>
      <c r="M62" s="135">
        <f t="shared" si="4"/>
        <v>0</v>
      </c>
      <c r="N62" s="12"/>
      <c r="O62" s="137"/>
      <c r="P62" s="21">
        <f t="shared" si="21"/>
        <v>0</v>
      </c>
      <c r="Q62" s="47">
        <f t="shared" si="22"/>
        <v>0</v>
      </c>
      <c r="S62" s="156" t="e">
        <f t="shared" si="7"/>
        <v>#DIV/0!</v>
      </c>
    </row>
    <row r="63" spans="1:19" x14ac:dyDescent="0.25">
      <c r="A63" s="85">
        <f>'A. Member''s list'!$A60</f>
        <v>0</v>
      </c>
      <c r="B63" s="88">
        <f>'A. Member''s list'!$B60</f>
        <v>0</v>
      </c>
      <c r="C63" s="131"/>
      <c r="D63" s="131"/>
      <c r="E63" s="131"/>
      <c r="F63" s="131"/>
      <c r="G63" s="131"/>
      <c r="H63" s="1">
        <f t="shared" si="18"/>
        <v>0</v>
      </c>
      <c r="I63" s="131"/>
      <c r="J63" s="1">
        <f t="shared" si="19"/>
        <v>0</v>
      </c>
      <c r="K63" s="133"/>
      <c r="L63" s="1">
        <f t="shared" si="20"/>
        <v>0</v>
      </c>
      <c r="M63" s="135">
        <f t="shared" si="4"/>
        <v>0</v>
      </c>
      <c r="N63" s="12"/>
      <c r="O63" s="137"/>
      <c r="P63" s="21">
        <f t="shared" si="21"/>
        <v>0</v>
      </c>
      <c r="Q63" s="47">
        <f t="shared" si="22"/>
        <v>0</v>
      </c>
      <c r="S63" s="156" t="e">
        <f t="shared" si="7"/>
        <v>#DIV/0!</v>
      </c>
    </row>
    <row r="64" spans="1:19" x14ac:dyDescent="0.25">
      <c r="A64" s="85">
        <f>'A. Member''s list'!$A61</f>
        <v>0</v>
      </c>
      <c r="B64" s="88">
        <f>'A. Member''s list'!$B61</f>
        <v>0</v>
      </c>
      <c r="C64" s="131"/>
      <c r="D64" s="131"/>
      <c r="E64" s="131"/>
      <c r="F64" s="131"/>
      <c r="G64" s="131"/>
      <c r="H64" s="1">
        <f t="shared" si="18"/>
        <v>0</v>
      </c>
      <c r="I64" s="131"/>
      <c r="J64" s="1">
        <f t="shared" si="19"/>
        <v>0</v>
      </c>
      <c r="K64" s="133"/>
      <c r="L64" s="1">
        <f t="shared" si="20"/>
        <v>0</v>
      </c>
      <c r="M64" s="135">
        <f t="shared" si="4"/>
        <v>0</v>
      </c>
      <c r="N64" s="12"/>
      <c r="O64" s="137"/>
      <c r="P64" s="21">
        <f t="shared" si="21"/>
        <v>0</v>
      </c>
      <c r="Q64" s="47">
        <f t="shared" si="22"/>
        <v>0</v>
      </c>
      <c r="S64" s="156" t="e">
        <f t="shared" si="7"/>
        <v>#DIV/0!</v>
      </c>
    </row>
    <row r="65" spans="1:19" x14ac:dyDescent="0.25">
      <c r="A65" s="85">
        <f>'A. Member''s list'!$A62</f>
        <v>0</v>
      </c>
      <c r="B65" s="88">
        <f>'A. Member''s list'!$B62</f>
        <v>0</v>
      </c>
      <c r="C65" s="131"/>
      <c r="D65" s="131"/>
      <c r="E65" s="131"/>
      <c r="F65" s="131"/>
      <c r="G65" s="131"/>
      <c r="H65" s="1">
        <f t="shared" si="18"/>
        <v>0</v>
      </c>
      <c r="I65" s="131"/>
      <c r="J65" s="1">
        <f t="shared" si="19"/>
        <v>0</v>
      </c>
      <c r="K65" s="133"/>
      <c r="L65" s="1">
        <f t="shared" si="20"/>
        <v>0</v>
      </c>
      <c r="M65" s="135">
        <f t="shared" si="4"/>
        <v>0</v>
      </c>
      <c r="N65" s="12"/>
      <c r="O65" s="137"/>
      <c r="P65" s="21">
        <f t="shared" si="21"/>
        <v>0</v>
      </c>
      <c r="Q65" s="47">
        <f t="shared" si="22"/>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23">0.25*(C67+D67-G67)</f>
        <v>0</v>
      </c>
      <c r="I67" s="131"/>
      <c r="J67" s="1">
        <f t="shared" ref="J67:J80" si="24">C67+D67+E67+F67+G67+H67+I67</f>
        <v>0</v>
      </c>
      <c r="K67" s="133"/>
      <c r="L67" s="1">
        <f t="shared" ref="L67:L80" si="25">J67*K67</f>
        <v>0</v>
      </c>
      <c r="M67" s="135">
        <f t="shared" si="4"/>
        <v>0</v>
      </c>
      <c r="N67" s="12"/>
      <c r="O67" s="137"/>
      <c r="P67" s="21">
        <f t="shared" ref="P67:P80" si="26">+O67-M67</f>
        <v>0</v>
      </c>
      <c r="Q67" s="47">
        <f t="shared" ref="Q67:Q80" si="27">+ROUND(O67*$Q$4,2)</f>
        <v>0</v>
      </c>
      <c r="S67" s="156" t="e">
        <f t="shared" si="7"/>
        <v>#DIV/0!</v>
      </c>
    </row>
    <row r="68" spans="1:19" x14ac:dyDescent="0.25">
      <c r="A68" s="85">
        <f>'A. Member''s list'!$A65</f>
        <v>0</v>
      </c>
      <c r="B68" s="88">
        <f>'A. Member''s list'!$B65</f>
        <v>0</v>
      </c>
      <c r="C68" s="131"/>
      <c r="D68" s="131"/>
      <c r="E68" s="131"/>
      <c r="F68" s="131"/>
      <c r="G68" s="131"/>
      <c r="H68" s="1">
        <f t="shared" si="23"/>
        <v>0</v>
      </c>
      <c r="I68" s="131"/>
      <c r="J68" s="1">
        <f t="shared" si="24"/>
        <v>0</v>
      </c>
      <c r="K68" s="133"/>
      <c r="L68" s="1">
        <f t="shared" si="25"/>
        <v>0</v>
      </c>
      <c r="M68" s="135">
        <f t="shared" si="4"/>
        <v>0</v>
      </c>
      <c r="N68" s="12"/>
      <c r="O68" s="137"/>
      <c r="P68" s="21">
        <f t="shared" si="26"/>
        <v>0</v>
      </c>
      <c r="Q68" s="47">
        <f t="shared" si="27"/>
        <v>0</v>
      </c>
      <c r="S68" s="156" t="e">
        <f t="shared" si="7"/>
        <v>#DIV/0!</v>
      </c>
    </row>
    <row r="69" spans="1:19" x14ac:dyDescent="0.25">
      <c r="A69" s="85">
        <f>'A. Member''s list'!$A66</f>
        <v>0</v>
      </c>
      <c r="B69" s="88">
        <f>'A. Member''s list'!$B66</f>
        <v>0</v>
      </c>
      <c r="C69" s="131"/>
      <c r="D69" s="131"/>
      <c r="E69" s="131"/>
      <c r="F69" s="131"/>
      <c r="G69" s="131"/>
      <c r="H69" s="1">
        <f t="shared" si="23"/>
        <v>0</v>
      </c>
      <c r="I69" s="131"/>
      <c r="J69" s="1">
        <f t="shared" si="24"/>
        <v>0</v>
      </c>
      <c r="K69" s="133"/>
      <c r="L69" s="1">
        <f t="shared" si="25"/>
        <v>0</v>
      </c>
      <c r="M69" s="135">
        <f t="shared" si="4"/>
        <v>0</v>
      </c>
      <c r="N69" s="12"/>
      <c r="O69" s="137"/>
      <c r="P69" s="21">
        <f t="shared" si="26"/>
        <v>0</v>
      </c>
      <c r="Q69" s="47">
        <f t="shared" si="27"/>
        <v>0</v>
      </c>
      <c r="S69" s="156" t="e">
        <f t="shared" si="7"/>
        <v>#DIV/0!</v>
      </c>
    </row>
    <row r="70" spans="1:19" x14ac:dyDescent="0.25">
      <c r="A70" s="85">
        <f>'A. Member''s list'!$A67</f>
        <v>0</v>
      </c>
      <c r="B70" s="88">
        <f>'A. Member''s list'!$B67</f>
        <v>0</v>
      </c>
      <c r="C70" s="131"/>
      <c r="D70" s="131"/>
      <c r="E70" s="131"/>
      <c r="F70" s="131"/>
      <c r="G70" s="131"/>
      <c r="H70" s="1">
        <f t="shared" si="23"/>
        <v>0</v>
      </c>
      <c r="I70" s="131"/>
      <c r="J70" s="1">
        <f t="shared" si="24"/>
        <v>0</v>
      </c>
      <c r="K70" s="133"/>
      <c r="L70" s="1">
        <f t="shared" si="25"/>
        <v>0</v>
      </c>
      <c r="M70" s="135">
        <f t="shared" si="4"/>
        <v>0</v>
      </c>
      <c r="N70" s="12"/>
      <c r="O70" s="137"/>
      <c r="P70" s="21">
        <f t="shared" si="26"/>
        <v>0</v>
      </c>
      <c r="Q70" s="47">
        <f t="shared" si="27"/>
        <v>0</v>
      </c>
      <c r="S70" s="156" t="e">
        <f t="shared" si="7"/>
        <v>#DIV/0!</v>
      </c>
    </row>
    <row r="71" spans="1:19" x14ac:dyDescent="0.25">
      <c r="A71" s="85">
        <f>'A. Member''s list'!$A68</f>
        <v>0</v>
      </c>
      <c r="B71" s="88">
        <f>'A. Member''s list'!$B68</f>
        <v>0</v>
      </c>
      <c r="C71" s="131"/>
      <c r="D71" s="131"/>
      <c r="E71" s="131"/>
      <c r="F71" s="131"/>
      <c r="G71" s="131"/>
      <c r="H71" s="1">
        <f t="shared" si="23"/>
        <v>0</v>
      </c>
      <c r="I71" s="131"/>
      <c r="J71" s="1">
        <f t="shared" si="24"/>
        <v>0</v>
      </c>
      <c r="K71" s="133"/>
      <c r="L71" s="1">
        <f t="shared" si="25"/>
        <v>0</v>
      </c>
      <c r="M71" s="135">
        <f t="shared" si="4"/>
        <v>0</v>
      </c>
      <c r="N71" s="12"/>
      <c r="O71" s="137"/>
      <c r="P71" s="21">
        <f t="shared" si="26"/>
        <v>0</v>
      </c>
      <c r="Q71" s="47">
        <f t="shared" si="27"/>
        <v>0</v>
      </c>
      <c r="S71" s="156" t="e">
        <f t="shared" si="7"/>
        <v>#DIV/0!</v>
      </c>
    </row>
    <row r="72" spans="1:19" x14ac:dyDescent="0.25">
      <c r="A72" s="85">
        <f>'A. Member''s list'!$A69</f>
        <v>0</v>
      </c>
      <c r="B72" s="88">
        <f>'A. Member''s list'!$B69</f>
        <v>0</v>
      </c>
      <c r="C72" s="131"/>
      <c r="D72" s="131"/>
      <c r="E72" s="131"/>
      <c r="F72" s="131"/>
      <c r="G72" s="131"/>
      <c r="H72" s="1">
        <f t="shared" si="23"/>
        <v>0</v>
      </c>
      <c r="I72" s="131"/>
      <c r="J72" s="1">
        <f t="shared" si="24"/>
        <v>0</v>
      </c>
      <c r="K72" s="133"/>
      <c r="L72" s="1">
        <f t="shared" si="25"/>
        <v>0</v>
      </c>
      <c r="M72" s="135">
        <f t="shared" si="4"/>
        <v>0</v>
      </c>
      <c r="N72" s="12"/>
      <c r="O72" s="137"/>
      <c r="P72" s="21">
        <f t="shared" si="26"/>
        <v>0</v>
      </c>
      <c r="Q72" s="47">
        <f t="shared" si="27"/>
        <v>0</v>
      </c>
      <c r="S72" s="156" t="e">
        <f t="shared" si="7"/>
        <v>#DIV/0!</v>
      </c>
    </row>
    <row r="73" spans="1:19" x14ac:dyDescent="0.25">
      <c r="A73" s="85">
        <f>'A. Member''s list'!$A70</f>
        <v>0</v>
      </c>
      <c r="B73" s="88">
        <f>'A. Member''s list'!$B70</f>
        <v>0</v>
      </c>
      <c r="C73" s="131"/>
      <c r="D73" s="131"/>
      <c r="E73" s="131"/>
      <c r="F73" s="131"/>
      <c r="G73" s="131"/>
      <c r="H73" s="1">
        <f t="shared" si="23"/>
        <v>0</v>
      </c>
      <c r="I73" s="131"/>
      <c r="J73" s="1">
        <f t="shared" si="24"/>
        <v>0</v>
      </c>
      <c r="K73" s="133"/>
      <c r="L73" s="1">
        <f t="shared" si="25"/>
        <v>0</v>
      </c>
      <c r="M73" s="135">
        <f t="shared" si="4"/>
        <v>0</v>
      </c>
      <c r="N73" s="12"/>
      <c r="O73" s="137"/>
      <c r="P73" s="21">
        <f t="shared" si="26"/>
        <v>0</v>
      </c>
      <c r="Q73" s="47">
        <f t="shared" si="27"/>
        <v>0</v>
      </c>
      <c r="S73" s="156" t="e">
        <f t="shared" si="7"/>
        <v>#DIV/0!</v>
      </c>
    </row>
    <row r="74" spans="1:19" x14ac:dyDescent="0.25">
      <c r="A74" s="85">
        <f>'A. Member''s list'!$A71</f>
        <v>0</v>
      </c>
      <c r="B74" s="88">
        <f>'A. Member''s list'!$B71</f>
        <v>0</v>
      </c>
      <c r="C74" s="131"/>
      <c r="D74" s="131"/>
      <c r="E74" s="131"/>
      <c r="F74" s="131"/>
      <c r="G74" s="131"/>
      <c r="H74" s="1">
        <f t="shared" si="23"/>
        <v>0</v>
      </c>
      <c r="I74" s="131"/>
      <c r="J74" s="1">
        <f t="shared" si="24"/>
        <v>0</v>
      </c>
      <c r="K74" s="133"/>
      <c r="L74" s="1">
        <f t="shared" si="25"/>
        <v>0</v>
      </c>
      <c r="M74" s="135">
        <f t="shared" si="4"/>
        <v>0</v>
      </c>
      <c r="N74" s="12"/>
      <c r="O74" s="137"/>
      <c r="P74" s="21">
        <f t="shared" si="26"/>
        <v>0</v>
      </c>
      <c r="Q74" s="47">
        <f t="shared" si="27"/>
        <v>0</v>
      </c>
      <c r="S74" s="156" t="e">
        <f t="shared" si="7"/>
        <v>#DIV/0!</v>
      </c>
    </row>
    <row r="75" spans="1:19" x14ac:dyDescent="0.25">
      <c r="A75" s="85">
        <f>'A. Member''s list'!$A72</f>
        <v>0</v>
      </c>
      <c r="B75" s="88">
        <f>'A. Member''s list'!$B72</f>
        <v>0</v>
      </c>
      <c r="C75" s="131"/>
      <c r="D75" s="131"/>
      <c r="E75" s="131"/>
      <c r="F75" s="131"/>
      <c r="G75" s="131"/>
      <c r="H75" s="1">
        <f t="shared" si="23"/>
        <v>0</v>
      </c>
      <c r="I75" s="131"/>
      <c r="J75" s="1">
        <f t="shared" si="24"/>
        <v>0</v>
      </c>
      <c r="K75" s="133"/>
      <c r="L75" s="1">
        <f t="shared" si="25"/>
        <v>0</v>
      </c>
      <c r="M75" s="135">
        <f t="shared" si="4"/>
        <v>0</v>
      </c>
      <c r="N75" s="12"/>
      <c r="O75" s="137"/>
      <c r="P75" s="21">
        <f t="shared" si="26"/>
        <v>0</v>
      </c>
      <c r="Q75" s="47">
        <f t="shared" si="27"/>
        <v>0</v>
      </c>
      <c r="S75" s="156" t="e">
        <f t="shared" ref="S75:S100" si="28">M75/O75</f>
        <v>#DIV/0!</v>
      </c>
    </row>
    <row r="76" spans="1:19" x14ac:dyDescent="0.25">
      <c r="A76" s="85">
        <f>'A. Member''s list'!$A73</f>
        <v>0</v>
      </c>
      <c r="B76" s="88">
        <f>'A. Member''s list'!$B73</f>
        <v>0</v>
      </c>
      <c r="C76" s="131"/>
      <c r="D76" s="131"/>
      <c r="E76" s="131"/>
      <c r="F76" s="131"/>
      <c r="G76" s="131"/>
      <c r="H76" s="1">
        <f t="shared" si="23"/>
        <v>0</v>
      </c>
      <c r="I76" s="131"/>
      <c r="J76" s="1">
        <f t="shared" si="24"/>
        <v>0</v>
      </c>
      <c r="K76" s="133"/>
      <c r="L76" s="1">
        <f t="shared" si="25"/>
        <v>0</v>
      </c>
      <c r="M76" s="135">
        <f t="shared" si="4"/>
        <v>0</v>
      </c>
      <c r="N76" s="12"/>
      <c r="O76" s="137"/>
      <c r="P76" s="21">
        <f t="shared" si="26"/>
        <v>0</v>
      </c>
      <c r="Q76" s="47">
        <f t="shared" si="27"/>
        <v>0</v>
      </c>
      <c r="S76" s="156" t="e">
        <f t="shared" si="28"/>
        <v>#DIV/0!</v>
      </c>
    </row>
    <row r="77" spans="1:19" x14ac:dyDescent="0.25">
      <c r="A77" s="85">
        <f>'A. Member''s list'!$A74</f>
        <v>0</v>
      </c>
      <c r="B77" s="88">
        <f>'A. Member''s list'!$B74</f>
        <v>0</v>
      </c>
      <c r="C77" s="131"/>
      <c r="D77" s="131"/>
      <c r="E77" s="131"/>
      <c r="F77" s="131"/>
      <c r="G77" s="131"/>
      <c r="H77" s="1">
        <f t="shared" si="23"/>
        <v>0</v>
      </c>
      <c r="I77" s="131"/>
      <c r="J77" s="1">
        <f t="shared" si="24"/>
        <v>0</v>
      </c>
      <c r="K77" s="133"/>
      <c r="L77" s="1">
        <f t="shared" si="25"/>
        <v>0</v>
      </c>
      <c r="M77" s="135">
        <f t="shared" si="4"/>
        <v>0</v>
      </c>
      <c r="N77" s="12"/>
      <c r="O77" s="137"/>
      <c r="P77" s="21">
        <f t="shared" si="26"/>
        <v>0</v>
      </c>
      <c r="Q77" s="47">
        <f t="shared" si="27"/>
        <v>0</v>
      </c>
      <c r="S77" s="156" t="e">
        <f t="shared" si="28"/>
        <v>#DIV/0!</v>
      </c>
    </row>
    <row r="78" spans="1:19" x14ac:dyDescent="0.25">
      <c r="A78" s="85">
        <f>'A. Member''s list'!$A75</f>
        <v>0</v>
      </c>
      <c r="B78" s="88">
        <f>'A. Member''s list'!$B75</f>
        <v>0</v>
      </c>
      <c r="C78" s="131"/>
      <c r="D78" s="131"/>
      <c r="E78" s="131"/>
      <c r="F78" s="131"/>
      <c r="G78" s="131"/>
      <c r="H78" s="1">
        <f t="shared" si="23"/>
        <v>0</v>
      </c>
      <c r="I78" s="131"/>
      <c r="J78" s="1">
        <f t="shared" si="24"/>
        <v>0</v>
      </c>
      <c r="K78" s="133"/>
      <c r="L78" s="1">
        <f t="shared" si="25"/>
        <v>0</v>
      </c>
      <c r="M78" s="135">
        <f t="shared" si="4"/>
        <v>0</v>
      </c>
      <c r="N78" s="12"/>
      <c r="O78" s="137"/>
      <c r="P78" s="21">
        <f t="shared" si="26"/>
        <v>0</v>
      </c>
      <c r="Q78" s="47">
        <f t="shared" si="27"/>
        <v>0</v>
      </c>
      <c r="S78" s="156" t="e">
        <f t="shared" si="28"/>
        <v>#DIV/0!</v>
      </c>
    </row>
    <row r="79" spans="1:19" x14ac:dyDescent="0.25">
      <c r="A79" s="85">
        <f>'A. Member''s list'!$A76</f>
        <v>0</v>
      </c>
      <c r="B79" s="88">
        <f>'A. Member''s list'!$B76</f>
        <v>0</v>
      </c>
      <c r="C79" s="131"/>
      <c r="D79" s="131"/>
      <c r="E79" s="131"/>
      <c r="F79" s="131"/>
      <c r="G79" s="131"/>
      <c r="H79" s="1">
        <f t="shared" si="23"/>
        <v>0</v>
      </c>
      <c r="I79" s="131"/>
      <c r="J79" s="1">
        <f t="shared" si="24"/>
        <v>0</v>
      </c>
      <c r="K79" s="133"/>
      <c r="L79" s="1">
        <f t="shared" si="25"/>
        <v>0</v>
      </c>
      <c r="M79" s="135">
        <f t="shared" si="4"/>
        <v>0</v>
      </c>
      <c r="N79" s="12"/>
      <c r="O79" s="137"/>
      <c r="P79" s="21">
        <f t="shared" si="26"/>
        <v>0</v>
      </c>
      <c r="Q79" s="47">
        <f t="shared" si="27"/>
        <v>0</v>
      </c>
      <c r="S79" s="156" t="e">
        <f t="shared" si="28"/>
        <v>#DIV/0!</v>
      </c>
    </row>
    <row r="80" spans="1:19" x14ac:dyDescent="0.25">
      <c r="A80" s="85">
        <f>'A. Member''s list'!$A77</f>
        <v>0</v>
      </c>
      <c r="B80" s="88">
        <f>'A. Member''s list'!$B77</f>
        <v>0</v>
      </c>
      <c r="C80" s="131"/>
      <c r="D80" s="131"/>
      <c r="E80" s="131"/>
      <c r="F80" s="131"/>
      <c r="G80" s="131"/>
      <c r="H80" s="1">
        <f t="shared" si="23"/>
        <v>0</v>
      </c>
      <c r="I80" s="131"/>
      <c r="J80" s="1">
        <f t="shared" si="24"/>
        <v>0</v>
      </c>
      <c r="K80" s="133"/>
      <c r="L80" s="1">
        <f t="shared" si="25"/>
        <v>0</v>
      </c>
      <c r="M80" s="135">
        <f t="shared" si="4"/>
        <v>0</v>
      </c>
      <c r="N80" s="12"/>
      <c r="O80" s="137"/>
      <c r="P80" s="21">
        <f t="shared" si="26"/>
        <v>0</v>
      </c>
      <c r="Q80" s="47">
        <f t="shared" si="27"/>
        <v>0</v>
      </c>
      <c r="S80" s="156" t="e">
        <f t="shared" si="28"/>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8"/>
        <v>#DIV/0!</v>
      </c>
    </row>
    <row r="82" spans="1:19" x14ac:dyDescent="0.25">
      <c r="A82" s="85">
        <f>'A. Member''s list'!$A79</f>
        <v>0</v>
      </c>
      <c r="B82" s="88">
        <f>'A. Member''s list'!$B79</f>
        <v>0</v>
      </c>
      <c r="C82" s="131"/>
      <c r="D82" s="131"/>
      <c r="E82" s="131"/>
      <c r="F82" s="131"/>
      <c r="G82" s="131"/>
      <c r="H82" s="1">
        <f t="shared" si="1"/>
        <v>0</v>
      </c>
      <c r="I82" s="131"/>
      <c r="J82" s="1">
        <f t="shared" si="2"/>
        <v>0</v>
      </c>
      <c r="K82" s="133"/>
      <c r="L82" s="1">
        <f t="shared" si="3"/>
        <v>0</v>
      </c>
      <c r="M82" s="135">
        <f t="shared" si="4"/>
        <v>0</v>
      </c>
      <c r="N82" s="12"/>
      <c r="O82" s="137"/>
      <c r="P82" s="21">
        <f t="shared" si="5"/>
        <v>0</v>
      </c>
      <c r="Q82" s="47">
        <f t="shared" si="6"/>
        <v>0</v>
      </c>
      <c r="S82" s="156" t="e">
        <f t="shared" si="28"/>
        <v>#DIV/0!</v>
      </c>
    </row>
    <row r="83" spans="1:19" x14ac:dyDescent="0.25">
      <c r="A83" s="85">
        <f>'A. Member''s list'!$A80</f>
        <v>0</v>
      </c>
      <c r="B83" s="88">
        <f>'A. Member''s list'!$B80</f>
        <v>0</v>
      </c>
      <c r="C83" s="131"/>
      <c r="D83" s="131"/>
      <c r="E83" s="131"/>
      <c r="F83" s="131"/>
      <c r="G83" s="131"/>
      <c r="H83" s="1">
        <f t="shared" si="1"/>
        <v>0</v>
      </c>
      <c r="I83" s="131"/>
      <c r="J83" s="1">
        <f t="shared" si="2"/>
        <v>0</v>
      </c>
      <c r="K83" s="133"/>
      <c r="L83" s="1">
        <f t="shared" si="3"/>
        <v>0</v>
      </c>
      <c r="M83" s="135">
        <f t="shared" si="4"/>
        <v>0</v>
      </c>
      <c r="N83" s="12"/>
      <c r="O83" s="137"/>
      <c r="P83" s="21">
        <f t="shared" si="5"/>
        <v>0</v>
      </c>
      <c r="Q83" s="47">
        <f t="shared" si="6"/>
        <v>0</v>
      </c>
      <c r="S83" s="156" t="e">
        <f t="shared" si="28"/>
        <v>#DIV/0!</v>
      </c>
    </row>
    <row r="84" spans="1:19" x14ac:dyDescent="0.25">
      <c r="A84" s="85">
        <f>'A. Member''s list'!$A81</f>
        <v>0</v>
      </c>
      <c r="B84" s="88">
        <f>'A. Member''s list'!$B81</f>
        <v>0</v>
      </c>
      <c r="C84" s="131"/>
      <c r="D84" s="131"/>
      <c r="E84" s="131"/>
      <c r="F84" s="131"/>
      <c r="G84" s="131"/>
      <c r="H84" s="1">
        <f t="shared" ref="H84:H97" si="29">0.25*(C84+D84-G84)</f>
        <v>0</v>
      </c>
      <c r="I84" s="131"/>
      <c r="J84" s="1">
        <f t="shared" ref="J84:J97" si="30">C84+D84+E84+F84+G84+H84+I84</f>
        <v>0</v>
      </c>
      <c r="K84" s="133"/>
      <c r="L84" s="1">
        <f t="shared" ref="L84:L97" si="31">J84*K84</f>
        <v>0</v>
      </c>
      <c r="M84" s="135">
        <f t="shared" ref="M84:M97" si="32">L84</f>
        <v>0</v>
      </c>
      <c r="N84" s="12"/>
      <c r="O84" s="137"/>
      <c r="P84" s="21">
        <f t="shared" ref="P84:P97" si="33">+O84-M84</f>
        <v>0</v>
      </c>
      <c r="Q84" s="47">
        <f t="shared" ref="Q84:Q97" si="34">+ROUND(O84*$Q$4,2)</f>
        <v>0</v>
      </c>
      <c r="S84" s="156" t="e">
        <f t="shared" si="28"/>
        <v>#DIV/0!</v>
      </c>
    </row>
    <row r="85" spans="1:19" x14ac:dyDescent="0.25">
      <c r="A85" s="85">
        <f>'A. Member''s list'!$A82</f>
        <v>0</v>
      </c>
      <c r="B85" s="88">
        <f>'A. Member''s list'!$B82</f>
        <v>0</v>
      </c>
      <c r="C85" s="131"/>
      <c r="D85" s="131"/>
      <c r="E85" s="131"/>
      <c r="F85" s="131"/>
      <c r="G85" s="131"/>
      <c r="H85" s="1">
        <f t="shared" si="29"/>
        <v>0</v>
      </c>
      <c r="I85" s="131"/>
      <c r="J85" s="1">
        <f t="shared" si="30"/>
        <v>0</v>
      </c>
      <c r="K85" s="133"/>
      <c r="L85" s="1">
        <f t="shared" si="31"/>
        <v>0</v>
      </c>
      <c r="M85" s="135">
        <f t="shared" si="32"/>
        <v>0</v>
      </c>
      <c r="N85" s="12"/>
      <c r="O85" s="137"/>
      <c r="P85" s="21">
        <f t="shared" si="33"/>
        <v>0</v>
      </c>
      <c r="Q85" s="47">
        <f t="shared" si="34"/>
        <v>0</v>
      </c>
      <c r="S85" s="156" t="e">
        <f t="shared" si="28"/>
        <v>#DIV/0!</v>
      </c>
    </row>
    <row r="86" spans="1:19" x14ac:dyDescent="0.25">
      <c r="A86" s="85">
        <f>'A. Member''s list'!$A83</f>
        <v>0</v>
      </c>
      <c r="B86" s="88">
        <f>'A. Member''s list'!$B83</f>
        <v>0</v>
      </c>
      <c r="C86" s="131"/>
      <c r="D86" s="131"/>
      <c r="E86" s="131"/>
      <c r="F86" s="131"/>
      <c r="G86" s="131"/>
      <c r="H86" s="1">
        <f t="shared" si="29"/>
        <v>0</v>
      </c>
      <c r="I86" s="131"/>
      <c r="J86" s="1">
        <f t="shared" si="30"/>
        <v>0</v>
      </c>
      <c r="K86" s="133"/>
      <c r="L86" s="1">
        <f t="shared" si="31"/>
        <v>0</v>
      </c>
      <c r="M86" s="135">
        <f t="shared" si="32"/>
        <v>0</v>
      </c>
      <c r="N86" s="12"/>
      <c r="O86" s="137"/>
      <c r="P86" s="21">
        <f t="shared" si="33"/>
        <v>0</v>
      </c>
      <c r="Q86" s="47">
        <f t="shared" si="34"/>
        <v>0</v>
      </c>
      <c r="S86" s="156" t="e">
        <f t="shared" si="28"/>
        <v>#DIV/0!</v>
      </c>
    </row>
    <row r="87" spans="1:19" x14ac:dyDescent="0.25">
      <c r="A87" s="85">
        <f>'A. Member''s list'!$A84</f>
        <v>0</v>
      </c>
      <c r="B87" s="88">
        <f>'A. Member''s list'!$B84</f>
        <v>0</v>
      </c>
      <c r="C87" s="131"/>
      <c r="D87" s="131"/>
      <c r="E87" s="131"/>
      <c r="F87" s="131"/>
      <c r="G87" s="131"/>
      <c r="H87" s="1">
        <f t="shared" si="29"/>
        <v>0</v>
      </c>
      <c r="I87" s="131"/>
      <c r="J87" s="1">
        <f t="shared" si="30"/>
        <v>0</v>
      </c>
      <c r="K87" s="133"/>
      <c r="L87" s="1">
        <f t="shared" si="31"/>
        <v>0</v>
      </c>
      <c r="M87" s="135">
        <f t="shared" si="32"/>
        <v>0</v>
      </c>
      <c r="N87" s="12"/>
      <c r="O87" s="137"/>
      <c r="P87" s="21">
        <f t="shared" si="33"/>
        <v>0</v>
      </c>
      <c r="Q87" s="47">
        <f t="shared" si="34"/>
        <v>0</v>
      </c>
      <c r="S87" s="156" t="e">
        <f t="shared" si="28"/>
        <v>#DIV/0!</v>
      </c>
    </row>
    <row r="88" spans="1:19" x14ac:dyDescent="0.25">
      <c r="A88" s="85">
        <f>'A. Member''s list'!$A85</f>
        <v>0</v>
      </c>
      <c r="B88" s="88">
        <f>'A. Member''s list'!$B85</f>
        <v>0</v>
      </c>
      <c r="C88" s="131"/>
      <c r="D88" s="131"/>
      <c r="E88" s="131"/>
      <c r="F88" s="131"/>
      <c r="G88" s="131"/>
      <c r="H88" s="1">
        <f t="shared" si="29"/>
        <v>0</v>
      </c>
      <c r="I88" s="131"/>
      <c r="J88" s="1">
        <f t="shared" si="30"/>
        <v>0</v>
      </c>
      <c r="K88" s="133"/>
      <c r="L88" s="1">
        <f t="shared" si="31"/>
        <v>0</v>
      </c>
      <c r="M88" s="135">
        <f t="shared" si="32"/>
        <v>0</v>
      </c>
      <c r="N88" s="12"/>
      <c r="O88" s="137"/>
      <c r="P88" s="21">
        <f t="shared" si="33"/>
        <v>0</v>
      </c>
      <c r="Q88" s="47">
        <f t="shared" si="34"/>
        <v>0</v>
      </c>
      <c r="S88" s="156" t="e">
        <f t="shared" si="28"/>
        <v>#DIV/0!</v>
      </c>
    </row>
    <row r="89" spans="1:19" x14ac:dyDescent="0.25">
      <c r="A89" s="85">
        <f>'A. Member''s list'!$A86</f>
        <v>0</v>
      </c>
      <c r="B89" s="88">
        <f>'A. Member''s list'!$B86</f>
        <v>0</v>
      </c>
      <c r="C89" s="131"/>
      <c r="D89" s="131"/>
      <c r="E89" s="131"/>
      <c r="F89" s="131"/>
      <c r="G89" s="131"/>
      <c r="H89" s="1">
        <f t="shared" si="29"/>
        <v>0</v>
      </c>
      <c r="I89" s="131"/>
      <c r="J89" s="1">
        <f t="shared" si="30"/>
        <v>0</v>
      </c>
      <c r="K89" s="133"/>
      <c r="L89" s="1">
        <f t="shared" si="31"/>
        <v>0</v>
      </c>
      <c r="M89" s="135">
        <f t="shared" si="32"/>
        <v>0</v>
      </c>
      <c r="N89" s="12"/>
      <c r="O89" s="137"/>
      <c r="P89" s="21">
        <f t="shared" si="33"/>
        <v>0</v>
      </c>
      <c r="Q89" s="47">
        <f t="shared" si="34"/>
        <v>0</v>
      </c>
      <c r="S89" s="156" t="e">
        <f t="shared" si="28"/>
        <v>#DIV/0!</v>
      </c>
    </row>
    <row r="90" spans="1:19" x14ac:dyDescent="0.25">
      <c r="A90" s="85">
        <f>'A. Member''s list'!$A87</f>
        <v>0</v>
      </c>
      <c r="B90" s="88">
        <f>'A. Member''s list'!$B87</f>
        <v>0</v>
      </c>
      <c r="C90" s="131"/>
      <c r="D90" s="131"/>
      <c r="E90" s="131"/>
      <c r="F90" s="131"/>
      <c r="G90" s="131"/>
      <c r="H90" s="1">
        <f t="shared" si="29"/>
        <v>0</v>
      </c>
      <c r="I90" s="131"/>
      <c r="J90" s="1">
        <f t="shared" si="30"/>
        <v>0</v>
      </c>
      <c r="K90" s="133"/>
      <c r="L90" s="1">
        <f t="shared" si="31"/>
        <v>0</v>
      </c>
      <c r="M90" s="135">
        <f t="shared" si="32"/>
        <v>0</v>
      </c>
      <c r="N90" s="12"/>
      <c r="O90" s="137"/>
      <c r="P90" s="21">
        <f t="shared" si="33"/>
        <v>0</v>
      </c>
      <c r="Q90" s="47">
        <f t="shared" si="34"/>
        <v>0</v>
      </c>
      <c r="S90" s="156" t="e">
        <f t="shared" si="28"/>
        <v>#DIV/0!</v>
      </c>
    </row>
    <row r="91" spans="1:19" x14ac:dyDescent="0.25">
      <c r="A91" s="85">
        <f>'A. Member''s list'!$A88</f>
        <v>0</v>
      </c>
      <c r="B91" s="88">
        <f>'A. Member''s list'!$B88</f>
        <v>0</v>
      </c>
      <c r="C91" s="131"/>
      <c r="D91" s="131"/>
      <c r="E91" s="131"/>
      <c r="F91" s="131"/>
      <c r="G91" s="131"/>
      <c r="H91" s="1">
        <f t="shared" ref="H91:H92" si="35">0.25*(C91+D91-G91)</f>
        <v>0</v>
      </c>
      <c r="I91" s="131"/>
      <c r="J91" s="1">
        <f t="shared" ref="J91:J92" si="36">C91+D91+E91+F91+G91+H91+I91</f>
        <v>0</v>
      </c>
      <c r="K91" s="133"/>
      <c r="L91" s="1">
        <f t="shared" ref="L91:L92" si="37">J91*K91</f>
        <v>0</v>
      </c>
      <c r="M91" s="135">
        <f t="shared" ref="M91:M92" si="38">L91</f>
        <v>0</v>
      </c>
      <c r="N91" s="12"/>
      <c r="O91" s="137"/>
      <c r="P91" s="21">
        <f t="shared" ref="P91:P92" si="39">+O91-M91</f>
        <v>0</v>
      </c>
      <c r="Q91" s="47">
        <f t="shared" ref="Q91:Q92" si="40">+ROUND(O91*$Q$4,2)</f>
        <v>0</v>
      </c>
      <c r="S91" s="156" t="e">
        <f t="shared" si="28"/>
        <v>#DIV/0!</v>
      </c>
    </row>
    <row r="92" spans="1:19" x14ac:dyDescent="0.25">
      <c r="A92" s="85">
        <f>'A. Member''s list'!$A89</f>
        <v>0</v>
      </c>
      <c r="B92" s="88">
        <f>'A. Member''s list'!$B89</f>
        <v>0</v>
      </c>
      <c r="C92" s="131"/>
      <c r="D92" s="131"/>
      <c r="E92" s="131"/>
      <c r="F92" s="131"/>
      <c r="G92" s="131"/>
      <c r="H92" s="1">
        <f t="shared" si="35"/>
        <v>0</v>
      </c>
      <c r="I92" s="131"/>
      <c r="J92" s="1">
        <f t="shared" si="36"/>
        <v>0</v>
      </c>
      <c r="K92" s="133"/>
      <c r="L92" s="1">
        <f t="shared" si="37"/>
        <v>0</v>
      </c>
      <c r="M92" s="135">
        <f t="shared" si="38"/>
        <v>0</v>
      </c>
      <c r="N92" s="12"/>
      <c r="O92" s="137"/>
      <c r="P92" s="21">
        <f t="shared" si="39"/>
        <v>0</v>
      </c>
      <c r="Q92" s="47">
        <f t="shared" si="40"/>
        <v>0</v>
      </c>
      <c r="S92" s="156" t="e">
        <f t="shared" si="28"/>
        <v>#DIV/0!</v>
      </c>
    </row>
    <row r="93" spans="1:19" x14ac:dyDescent="0.25">
      <c r="A93" s="85">
        <f>'A. Member''s list'!$A90</f>
        <v>0</v>
      </c>
      <c r="B93" s="88">
        <f>'A. Member''s list'!$B90</f>
        <v>0</v>
      </c>
      <c r="C93" s="131"/>
      <c r="D93" s="131"/>
      <c r="E93" s="131"/>
      <c r="F93" s="131"/>
      <c r="G93" s="131"/>
      <c r="H93" s="1">
        <f t="shared" si="29"/>
        <v>0</v>
      </c>
      <c r="I93" s="131"/>
      <c r="J93" s="1">
        <f t="shared" si="30"/>
        <v>0</v>
      </c>
      <c r="K93" s="133"/>
      <c r="L93" s="1">
        <f t="shared" si="31"/>
        <v>0</v>
      </c>
      <c r="M93" s="135">
        <f t="shared" si="32"/>
        <v>0</v>
      </c>
      <c r="N93" s="12"/>
      <c r="O93" s="137"/>
      <c r="P93" s="21">
        <f t="shared" si="33"/>
        <v>0</v>
      </c>
      <c r="Q93" s="47">
        <f t="shared" si="34"/>
        <v>0</v>
      </c>
      <c r="S93" s="156" t="e">
        <f t="shared" si="28"/>
        <v>#DIV/0!</v>
      </c>
    </row>
    <row r="94" spans="1:19" x14ac:dyDescent="0.25">
      <c r="A94" s="85">
        <f>'A. Member''s list'!$A91</f>
        <v>0</v>
      </c>
      <c r="B94" s="88">
        <f>'A. Member''s list'!$B91</f>
        <v>0</v>
      </c>
      <c r="C94" s="131"/>
      <c r="D94" s="131"/>
      <c r="E94" s="131"/>
      <c r="F94" s="131"/>
      <c r="G94" s="131"/>
      <c r="H94" s="1">
        <f t="shared" si="29"/>
        <v>0</v>
      </c>
      <c r="I94" s="131"/>
      <c r="J94" s="1">
        <f t="shared" si="30"/>
        <v>0</v>
      </c>
      <c r="K94" s="133"/>
      <c r="L94" s="1">
        <f t="shared" si="31"/>
        <v>0</v>
      </c>
      <c r="M94" s="135">
        <f t="shared" si="32"/>
        <v>0</v>
      </c>
      <c r="N94" s="12"/>
      <c r="O94" s="137"/>
      <c r="P94" s="21">
        <f t="shared" si="33"/>
        <v>0</v>
      </c>
      <c r="Q94" s="47">
        <f t="shared" si="34"/>
        <v>0</v>
      </c>
      <c r="S94" s="156" t="e">
        <f t="shared" si="28"/>
        <v>#DIV/0!</v>
      </c>
    </row>
    <row r="95" spans="1:19" x14ac:dyDescent="0.25">
      <c r="A95" s="85">
        <f>'A. Member''s list'!$A92</f>
        <v>0</v>
      </c>
      <c r="B95" s="88">
        <f>'A. Member''s list'!$B92</f>
        <v>0</v>
      </c>
      <c r="C95" s="131"/>
      <c r="D95" s="131"/>
      <c r="E95" s="131"/>
      <c r="F95" s="131"/>
      <c r="G95" s="131"/>
      <c r="H95" s="1">
        <f t="shared" si="29"/>
        <v>0</v>
      </c>
      <c r="I95" s="131"/>
      <c r="J95" s="1">
        <f t="shared" si="30"/>
        <v>0</v>
      </c>
      <c r="K95" s="133"/>
      <c r="L95" s="1">
        <f t="shared" si="31"/>
        <v>0</v>
      </c>
      <c r="M95" s="135">
        <f t="shared" si="32"/>
        <v>0</v>
      </c>
      <c r="N95" s="12"/>
      <c r="O95" s="137"/>
      <c r="P95" s="21">
        <f t="shared" si="33"/>
        <v>0</v>
      </c>
      <c r="Q95" s="47">
        <f t="shared" si="34"/>
        <v>0</v>
      </c>
      <c r="S95" s="156" t="e">
        <f t="shared" si="28"/>
        <v>#DIV/0!</v>
      </c>
    </row>
    <row r="96" spans="1:19" x14ac:dyDescent="0.25">
      <c r="A96" s="85">
        <f>'A. Member''s list'!$A93</f>
        <v>0</v>
      </c>
      <c r="B96" s="88">
        <f>'A. Member''s list'!$B93</f>
        <v>0</v>
      </c>
      <c r="C96" s="131"/>
      <c r="D96" s="131"/>
      <c r="E96" s="131"/>
      <c r="F96" s="131"/>
      <c r="G96" s="131"/>
      <c r="H96" s="1">
        <f t="shared" si="29"/>
        <v>0</v>
      </c>
      <c r="I96" s="131"/>
      <c r="J96" s="1">
        <f t="shared" si="30"/>
        <v>0</v>
      </c>
      <c r="K96" s="133"/>
      <c r="L96" s="1">
        <f t="shared" si="31"/>
        <v>0</v>
      </c>
      <c r="M96" s="135">
        <f t="shared" si="32"/>
        <v>0</v>
      </c>
      <c r="N96" s="12"/>
      <c r="O96" s="137"/>
      <c r="P96" s="21">
        <f t="shared" si="33"/>
        <v>0</v>
      </c>
      <c r="Q96" s="47">
        <f t="shared" si="34"/>
        <v>0</v>
      </c>
      <c r="S96" s="156" t="e">
        <f t="shared" si="28"/>
        <v>#DIV/0!</v>
      </c>
    </row>
    <row r="97" spans="1:19" x14ac:dyDescent="0.25">
      <c r="A97" s="85">
        <f>'A. Member''s list'!$A94</f>
        <v>0</v>
      </c>
      <c r="B97" s="88">
        <f>'A. Member''s list'!$B94</f>
        <v>0</v>
      </c>
      <c r="C97" s="131"/>
      <c r="D97" s="131"/>
      <c r="E97" s="131"/>
      <c r="F97" s="131"/>
      <c r="G97" s="131"/>
      <c r="H97" s="1">
        <f t="shared" si="29"/>
        <v>0</v>
      </c>
      <c r="I97" s="131"/>
      <c r="J97" s="1">
        <f t="shared" si="30"/>
        <v>0</v>
      </c>
      <c r="K97" s="133"/>
      <c r="L97" s="1">
        <f t="shared" si="31"/>
        <v>0</v>
      </c>
      <c r="M97" s="135">
        <f t="shared" si="32"/>
        <v>0</v>
      </c>
      <c r="N97" s="12"/>
      <c r="O97" s="137"/>
      <c r="P97" s="21">
        <f t="shared" si="33"/>
        <v>0</v>
      </c>
      <c r="Q97" s="47">
        <f t="shared" si="34"/>
        <v>0</v>
      </c>
      <c r="S97" s="156" t="e">
        <f t="shared" si="28"/>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8"/>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8"/>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c r="N100" s="46"/>
      <c r="O100" s="138"/>
      <c r="P100" s="23">
        <f>+O100-M100</f>
        <v>0</v>
      </c>
      <c r="Q100" s="49">
        <f>+ROUND(O100*$Q$4,2)</f>
        <v>0</v>
      </c>
      <c r="S100" s="156" t="e">
        <f t="shared" si="28"/>
        <v>#DIV/0!</v>
      </c>
    </row>
    <row r="101" spans="1:19" x14ac:dyDescent="0.25">
      <c r="H101" s="2"/>
    </row>
  </sheetData>
  <sheetProtection password="CDF6" sheet="1" objects="1" scenarios="1" formatColumns="0" formatRows="0" selectLockedCells="1" sort="0" autoFilter="0" pivotTables="0"/>
  <mergeCells count="3">
    <mergeCell ref="A3:M3"/>
    <mergeCell ref="A1:C1"/>
    <mergeCell ref="A9:B9"/>
  </mergeCells>
  <conditionalFormatting sqref="S9:S100">
    <cfRule type="cellIs" dxfId="12"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O17" sqref="O17"/>
    </sheetView>
  </sheetViews>
  <sheetFormatPr defaultRowHeight="15" x14ac:dyDescent="0.25"/>
  <cols>
    <col min="1" max="1" width="15.425781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118</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11"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2" sqref="C12"/>
    </sheetView>
  </sheetViews>
  <sheetFormatPr defaultRowHeight="15" x14ac:dyDescent="0.25"/>
  <cols>
    <col min="1" max="1" width="14.140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119</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10"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M25" sqref="M25"/>
    </sheetView>
  </sheetViews>
  <sheetFormatPr defaultRowHeight="15" x14ac:dyDescent="0.25"/>
  <cols>
    <col min="1" max="1" width="19"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120</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SUM(C11:C100)</f>
        <v>0</v>
      </c>
      <c r="D9" s="65">
        <f t="shared" ref="D9:J9" si="0">SUM(D11:D100)</f>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0.25*(C11+D11-G11)</f>
        <v>0</v>
      </c>
      <c r="I11" s="131"/>
      <c r="J11" s="1">
        <f>C11+D11+E11+F11+G11+H11+I11</f>
        <v>0</v>
      </c>
      <c r="K11" s="133"/>
      <c r="L11" s="1">
        <f t="shared" ref="L11:L50" si="1">J11*K11</f>
        <v>0</v>
      </c>
      <c r="M11" s="135">
        <f t="shared" ref="M11:M74" si="2">L11</f>
        <v>0</v>
      </c>
      <c r="N11" s="12"/>
      <c r="O11" s="137"/>
      <c r="P11" s="21">
        <f t="shared" ref="P11:P50" si="3">+O11-M11</f>
        <v>0</v>
      </c>
      <c r="Q11" s="47">
        <f t="shared" ref="Q11:Q83" si="4">+ROUND(O11*$Q$4,2)</f>
        <v>0</v>
      </c>
      <c r="S11" s="156" t="e">
        <f t="shared" ref="S11:S74" si="5">M11/O11</f>
        <v>#DIV/0!</v>
      </c>
    </row>
    <row r="12" spans="1:19" x14ac:dyDescent="0.25">
      <c r="A12" s="85">
        <f>'A. Member''s list'!$A9</f>
        <v>0</v>
      </c>
      <c r="B12" s="88">
        <f>'A. Member''s list'!$B9</f>
        <v>0</v>
      </c>
      <c r="C12" s="131"/>
      <c r="D12" s="131"/>
      <c r="E12" s="131"/>
      <c r="F12" s="131"/>
      <c r="G12" s="131"/>
      <c r="H12" s="1">
        <f>0.25*(C12+D12-G12)</f>
        <v>0</v>
      </c>
      <c r="I12" s="131"/>
      <c r="J12" s="1">
        <f>C12+D12+E12+F12+G12+H12+I12</f>
        <v>0</v>
      </c>
      <c r="K12" s="133"/>
      <c r="L12" s="1">
        <f t="shared" si="1"/>
        <v>0</v>
      </c>
      <c r="M12" s="135">
        <f t="shared" si="2"/>
        <v>0</v>
      </c>
      <c r="N12" s="12"/>
      <c r="O12" s="137"/>
      <c r="P12" s="21">
        <f t="shared" si="3"/>
        <v>0</v>
      </c>
      <c r="Q12" s="47">
        <f t="shared" si="4"/>
        <v>0</v>
      </c>
      <c r="S12" s="156" t="e">
        <f t="shared" si="5"/>
        <v>#DIV/0!</v>
      </c>
    </row>
    <row r="13" spans="1:19" x14ac:dyDescent="0.25">
      <c r="A13" s="85">
        <f>'A. Member''s list'!$A10</f>
        <v>0</v>
      </c>
      <c r="B13" s="88">
        <f>'A. Member''s list'!$B10</f>
        <v>0</v>
      </c>
      <c r="C13" s="131"/>
      <c r="D13" s="131"/>
      <c r="E13" s="131"/>
      <c r="F13" s="131"/>
      <c r="G13" s="131"/>
      <c r="H13" s="1">
        <f t="shared" ref="H13:H50" si="6">0.25*(C13+D13-G13)</f>
        <v>0</v>
      </c>
      <c r="I13" s="131"/>
      <c r="J13" s="1">
        <f t="shared" ref="J13:J50" si="7">C13+D13+E13+F13+G13+H13+I13</f>
        <v>0</v>
      </c>
      <c r="K13" s="133"/>
      <c r="L13" s="1">
        <f t="shared" si="1"/>
        <v>0</v>
      </c>
      <c r="M13" s="135">
        <f t="shared" si="2"/>
        <v>0</v>
      </c>
      <c r="N13" s="12"/>
      <c r="O13" s="137"/>
      <c r="P13" s="21">
        <f t="shared" si="3"/>
        <v>0</v>
      </c>
      <c r="Q13" s="47">
        <f t="shared" si="4"/>
        <v>0</v>
      </c>
      <c r="S13" s="156" t="e">
        <f t="shared" si="5"/>
        <v>#DIV/0!</v>
      </c>
    </row>
    <row r="14" spans="1:19" x14ac:dyDescent="0.25">
      <c r="A14" s="85">
        <f>'A. Member''s list'!$A11</f>
        <v>0</v>
      </c>
      <c r="B14" s="88">
        <f>'A. Member''s list'!$B11</f>
        <v>0</v>
      </c>
      <c r="C14" s="131"/>
      <c r="D14" s="131"/>
      <c r="E14" s="131"/>
      <c r="F14" s="131"/>
      <c r="G14" s="131"/>
      <c r="H14" s="1">
        <f t="shared" si="6"/>
        <v>0</v>
      </c>
      <c r="I14" s="131"/>
      <c r="J14" s="1">
        <f t="shared" si="7"/>
        <v>0</v>
      </c>
      <c r="K14" s="133"/>
      <c r="L14" s="1">
        <f t="shared" si="1"/>
        <v>0</v>
      </c>
      <c r="M14" s="135">
        <f t="shared" si="2"/>
        <v>0</v>
      </c>
      <c r="N14" s="12"/>
      <c r="O14" s="137"/>
      <c r="P14" s="21">
        <f t="shared" si="3"/>
        <v>0</v>
      </c>
      <c r="Q14" s="47">
        <f t="shared" si="4"/>
        <v>0</v>
      </c>
      <c r="S14" s="156" t="e">
        <f t="shared" si="5"/>
        <v>#DIV/0!</v>
      </c>
    </row>
    <row r="15" spans="1:19" x14ac:dyDescent="0.25">
      <c r="A15" s="85">
        <f>'A. Member''s list'!$A12</f>
        <v>0</v>
      </c>
      <c r="B15" s="88">
        <f>'A. Member''s list'!$B12</f>
        <v>0</v>
      </c>
      <c r="C15" s="131"/>
      <c r="D15" s="131"/>
      <c r="E15" s="131"/>
      <c r="F15" s="131"/>
      <c r="G15" s="131"/>
      <c r="H15" s="1">
        <f t="shared" si="6"/>
        <v>0</v>
      </c>
      <c r="I15" s="131"/>
      <c r="J15" s="1">
        <f t="shared" si="7"/>
        <v>0</v>
      </c>
      <c r="K15" s="133"/>
      <c r="L15" s="1">
        <f t="shared" si="1"/>
        <v>0</v>
      </c>
      <c r="M15" s="135">
        <f t="shared" si="2"/>
        <v>0</v>
      </c>
      <c r="N15" s="12"/>
      <c r="O15" s="137"/>
      <c r="P15" s="21">
        <f t="shared" si="3"/>
        <v>0</v>
      </c>
      <c r="Q15" s="47">
        <f t="shared" si="4"/>
        <v>0</v>
      </c>
      <c r="S15" s="156" t="e">
        <f t="shared" si="5"/>
        <v>#DIV/0!</v>
      </c>
    </row>
    <row r="16" spans="1:19" x14ac:dyDescent="0.25">
      <c r="A16" s="85">
        <f>'A. Member''s list'!$A13</f>
        <v>0</v>
      </c>
      <c r="B16" s="88">
        <f>'A. Member''s list'!$B13</f>
        <v>0</v>
      </c>
      <c r="C16" s="131"/>
      <c r="D16" s="131"/>
      <c r="E16" s="131"/>
      <c r="F16" s="131"/>
      <c r="G16" s="131"/>
      <c r="H16" s="1">
        <f t="shared" si="6"/>
        <v>0</v>
      </c>
      <c r="I16" s="131"/>
      <c r="J16" s="1">
        <f t="shared" si="7"/>
        <v>0</v>
      </c>
      <c r="K16" s="133"/>
      <c r="L16" s="1">
        <f t="shared" si="1"/>
        <v>0</v>
      </c>
      <c r="M16" s="135">
        <f t="shared" si="2"/>
        <v>0</v>
      </c>
      <c r="N16" s="12"/>
      <c r="O16" s="137"/>
      <c r="P16" s="21">
        <f t="shared" si="3"/>
        <v>0</v>
      </c>
      <c r="Q16" s="47">
        <f t="shared" si="4"/>
        <v>0</v>
      </c>
      <c r="S16" s="156" t="e">
        <f t="shared" si="5"/>
        <v>#DIV/0!</v>
      </c>
    </row>
    <row r="17" spans="1:19" x14ac:dyDescent="0.25">
      <c r="A17" s="85">
        <f>'A. Member''s list'!$A14</f>
        <v>0</v>
      </c>
      <c r="B17" s="88">
        <f>'A. Member''s list'!$B14</f>
        <v>0</v>
      </c>
      <c r="C17" s="131"/>
      <c r="D17" s="131"/>
      <c r="E17" s="131"/>
      <c r="F17" s="131"/>
      <c r="G17" s="131"/>
      <c r="H17" s="1">
        <f t="shared" si="6"/>
        <v>0</v>
      </c>
      <c r="I17" s="131"/>
      <c r="J17" s="1">
        <f t="shared" si="7"/>
        <v>0</v>
      </c>
      <c r="K17" s="133"/>
      <c r="L17" s="1">
        <f t="shared" si="1"/>
        <v>0</v>
      </c>
      <c r="M17" s="135">
        <f t="shared" si="2"/>
        <v>0</v>
      </c>
      <c r="N17" s="12"/>
      <c r="O17" s="137"/>
      <c r="P17" s="21">
        <f t="shared" si="3"/>
        <v>0</v>
      </c>
      <c r="Q17" s="47">
        <f t="shared" si="4"/>
        <v>0</v>
      </c>
      <c r="S17" s="156" t="e">
        <f t="shared" si="5"/>
        <v>#DIV/0!</v>
      </c>
    </row>
    <row r="18" spans="1:19" x14ac:dyDescent="0.25">
      <c r="A18" s="85">
        <f>'A. Member''s list'!$A15</f>
        <v>0</v>
      </c>
      <c r="B18" s="88">
        <f>'A. Member''s list'!$B15</f>
        <v>0</v>
      </c>
      <c r="C18" s="131"/>
      <c r="D18" s="131"/>
      <c r="E18" s="131"/>
      <c r="F18" s="131"/>
      <c r="G18" s="131"/>
      <c r="H18" s="1">
        <f t="shared" si="6"/>
        <v>0</v>
      </c>
      <c r="I18" s="131"/>
      <c r="J18" s="1">
        <f t="shared" si="7"/>
        <v>0</v>
      </c>
      <c r="K18" s="133"/>
      <c r="L18" s="1">
        <f t="shared" si="1"/>
        <v>0</v>
      </c>
      <c r="M18" s="135">
        <f t="shared" si="2"/>
        <v>0</v>
      </c>
      <c r="N18" s="12"/>
      <c r="O18" s="137"/>
      <c r="P18" s="21">
        <f t="shared" si="3"/>
        <v>0</v>
      </c>
      <c r="Q18" s="47">
        <f t="shared" si="4"/>
        <v>0</v>
      </c>
      <c r="S18" s="156" t="e">
        <f t="shared" si="5"/>
        <v>#DIV/0!</v>
      </c>
    </row>
    <row r="19" spans="1:19" x14ac:dyDescent="0.25">
      <c r="A19" s="85">
        <f>'A. Member''s list'!$A16</f>
        <v>0</v>
      </c>
      <c r="B19" s="88">
        <f>'A. Member''s list'!$B16</f>
        <v>0</v>
      </c>
      <c r="C19" s="131"/>
      <c r="D19" s="131"/>
      <c r="E19" s="131"/>
      <c r="F19" s="131"/>
      <c r="G19" s="131"/>
      <c r="H19" s="1">
        <f t="shared" si="6"/>
        <v>0</v>
      </c>
      <c r="I19" s="131"/>
      <c r="J19" s="1">
        <f t="shared" si="7"/>
        <v>0</v>
      </c>
      <c r="K19" s="133"/>
      <c r="L19" s="1">
        <f t="shared" si="1"/>
        <v>0</v>
      </c>
      <c r="M19" s="135">
        <f t="shared" si="2"/>
        <v>0</v>
      </c>
      <c r="N19" s="12"/>
      <c r="O19" s="137"/>
      <c r="P19" s="21">
        <f t="shared" si="3"/>
        <v>0</v>
      </c>
      <c r="Q19" s="47">
        <f t="shared" si="4"/>
        <v>0</v>
      </c>
      <c r="S19" s="156" t="e">
        <f t="shared" si="5"/>
        <v>#DIV/0!</v>
      </c>
    </row>
    <row r="20" spans="1:19" x14ac:dyDescent="0.25">
      <c r="A20" s="85">
        <f>'A. Member''s list'!$A17</f>
        <v>0</v>
      </c>
      <c r="B20" s="88">
        <f>'A. Member''s list'!$B17</f>
        <v>0</v>
      </c>
      <c r="C20" s="131"/>
      <c r="D20" s="131"/>
      <c r="E20" s="131"/>
      <c r="F20" s="131"/>
      <c r="G20" s="131"/>
      <c r="H20" s="1">
        <f t="shared" si="6"/>
        <v>0</v>
      </c>
      <c r="I20" s="131"/>
      <c r="J20" s="1">
        <f t="shared" si="7"/>
        <v>0</v>
      </c>
      <c r="K20" s="133"/>
      <c r="L20" s="1">
        <f t="shared" si="1"/>
        <v>0</v>
      </c>
      <c r="M20" s="135">
        <f t="shared" si="2"/>
        <v>0</v>
      </c>
      <c r="N20" s="12"/>
      <c r="O20" s="137"/>
      <c r="P20" s="21">
        <f t="shared" si="3"/>
        <v>0</v>
      </c>
      <c r="Q20" s="47">
        <f t="shared" si="4"/>
        <v>0</v>
      </c>
      <c r="S20" s="156" t="e">
        <f t="shared" si="5"/>
        <v>#DIV/0!</v>
      </c>
    </row>
    <row r="21" spans="1:19" x14ac:dyDescent="0.25">
      <c r="A21" s="85">
        <f>'A. Member''s list'!$A18</f>
        <v>0</v>
      </c>
      <c r="B21" s="88">
        <f>'A. Member''s list'!$B18</f>
        <v>0</v>
      </c>
      <c r="C21" s="131"/>
      <c r="D21" s="131"/>
      <c r="E21" s="131"/>
      <c r="F21" s="131"/>
      <c r="G21" s="131"/>
      <c r="H21" s="1">
        <f t="shared" si="6"/>
        <v>0</v>
      </c>
      <c r="I21" s="131"/>
      <c r="J21" s="1">
        <f t="shared" si="7"/>
        <v>0</v>
      </c>
      <c r="K21" s="133"/>
      <c r="L21" s="1">
        <f t="shared" si="1"/>
        <v>0</v>
      </c>
      <c r="M21" s="135">
        <f t="shared" si="2"/>
        <v>0</v>
      </c>
      <c r="N21" s="12"/>
      <c r="O21" s="137"/>
      <c r="P21" s="21">
        <f t="shared" si="3"/>
        <v>0</v>
      </c>
      <c r="Q21" s="47">
        <f t="shared" si="4"/>
        <v>0</v>
      </c>
      <c r="S21" s="156" t="e">
        <f t="shared" si="5"/>
        <v>#DIV/0!</v>
      </c>
    </row>
    <row r="22" spans="1:19" x14ac:dyDescent="0.25">
      <c r="A22" s="85">
        <f>'A. Member''s list'!$A19</f>
        <v>0</v>
      </c>
      <c r="B22" s="88">
        <f>'A. Member''s list'!$B19</f>
        <v>0</v>
      </c>
      <c r="C22" s="131"/>
      <c r="D22" s="131"/>
      <c r="E22" s="131"/>
      <c r="F22" s="131"/>
      <c r="G22" s="131"/>
      <c r="H22" s="1">
        <f t="shared" si="6"/>
        <v>0</v>
      </c>
      <c r="I22" s="131"/>
      <c r="J22" s="1">
        <f t="shared" si="7"/>
        <v>0</v>
      </c>
      <c r="K22" s="133"/>
      <c r="L22" s="1">
        <f t="shared" si="1"/>
        <v>0</v>
      </c>
      <c r="M22" s="135">
        <f t="shared" si="2"/>
        <v>0</v>
      </c>
      <c r="N22" s="12"/>
      <c r="O22" s="137"/>
      <c r="P22" s="21">
        <f t="shared" si="3"/>
        <v>0</v>
      </c>
      <c r="Q22" s="47">
        <f t="shared" si="4"/>
        <v>0</v>
      </c>
      <c r="S22" s="156" t="e">
        <f t="shared" si="5"/>
        <v>#DIV/0!</v>
      </c>
    </row>
    <row r="23" spans="1:19" x14ac:dyDescent="0.25">
      <c r="A23" s="85">
        <f>'A. Member''s list'!$A20</f>
        <v>0</v>
      </c>
      <c r="B23" s="88">
        <f>'A. Member''s list'!$B20</f>
        <v>0</v>
      </c>
      <c r="C23" s="131"/>
      <c r="D23" s="131"/>
      <c r="E23" s="131"/>
      <c r="F23" s="131"/>
      <c r="G23" s="131"/>
      <c r="H23" s="1">
        <f t="shared" si="6"/>
        <v>0</v>
      </c>
      <c r="I23" s="131"/>
      <c r="J23" s="1">
        <f t="shared" si="7"/>
        <v>0</v>
      </c>
      <c r="K23" s="133"/>
      <c r="L23" s="1">
        <f t="shared" si="1"/>
        <v>0</v>
      </c>
      <c r="M23" s="135">
        <f t="shared" si="2"/>
        <v>0</v>
      </c>
      <c r="N23" s="12"/>
      <c r="O23" s="137"/>
      <c r="P23" s="21">
        <f t="shared" si="3"/>
        <v>0</v>
      </c>
      <c r="Q23" s="47">
        <f t="shared" si="4"/>
        <v>0</v>
      </c>
      <c r="S23" s="156" t="e">
        <f t="shared" si="5"/>
        <v>#DIV/0!</v>
      </c>
    </row>
    <row r="24" spans="1:19" x14ac:dyDescent="0.25">
      <c r="A24" s="85">
        <f>'A. Member''s list'!$A21</f>
        <v>0</v>
      </c>
      <c r="B24" s="88">
        <f>'A. Member''s list'!$B21</f>
        <v>0</v>
      </c>
      <c r="C24" s="131"/>
      <c r="D24" s="131"/>
      <c r="E24" s="131"/>
      <c r="F24" s="131"/>
      <c r="G24" s="131"/>
      <c r="H24" s="1">
        <f t="shared" si="6"/>
        <v>0</v>
      </c>
      <c r="I24" s="131"/>
      <c r="J24" s="1">
        <f t="shared" si="7"/>
        <v>0</v>
      </c>
      <c r="K24" s="133"/>
      <c r="L24" s="1">
        <f t="shared" si="1"/>
        <v>0</v>
      </c>
      <c r="M24" s="135">
        <f t="shared" si="2"/>
        <v>0</v>
      </c>
      <c r="N24" s="12"/>
      <c r="O24" s="137"/>
      <c r="P24" s="21">
        <f t="shared" si="3"/>
        <v>0</v>
      </c>
      <c r="Q24" s="47">
        <f t="shared" si="4"/>
        <v>0</v>
      </c>
      <c r="S24" s="156" t="e">
        <f t="shared" si="5"/>
        <v>#DIV/0!</v>
      </c>
    </row>
    <row r="25" spans="1:19" x14ac:dyDescent="0.25">
      <c r="A25" s="85">
        <f>'A. Member''s list'!$A22</f>
        <v>0</v>
      </c>
      <c r="B25" s="88">
        <f>'A. Member''s list'!$B22</f>
        <v>0</v>
      </c>
      <c r="C25" s="131"/>
      <c r="D25" s="131"/>
      <c r="E25" s="131"/>
      <c r="F25" s="131"/>
      <c r="G25" s="131"/>
      <c r="H25" s="1">
        <f t="shared" si="6"/>
        <v>0</v>
      </c>
      <c r="I25" s="131"/>
      <c r="J25" s="1">
        <f t="shared" si="7"/>
        <v>0</v>
      </c>
      <c r="K25" s="133"/>
      <c r="L25" s="1">
        <f t="shared" si="1"/>
        <v>0</v>
      </c>
      <c r="M25" s="135">
        <f t="shared" si="2"/>
        <v>0</v>
      </c>
      <c r="N25" s="12"/>
      <c r="O25" s="137"/>
      <c r="P25" s="21">
        <f t="shared" si="3"/>
        <v>0</v>
      </c>
      <c r="Q25" s="47">
        <f t="shared" si="4"/>
        <v>0</v>
      </c>
      <c r="S25" s="156" t="e">
        <f t="shared" si="5"/>
        <v>#DIV/0!</v>
      </c>
    </row>
    <row r="26" spans="1:19" x14ac:dyDescent="0.25">
      <c r="A26" s="85">
        <f>'A. Member''s list'!$A23</f>
        <v>0</v>
      </c>
      <c r="B26" s="88">
        <f>'A. Member''s list'!$B23</f>
        <v>0</v>
      </c>
      <c r="C26" s="131"/>
      <c r="D26" s="131"/>
      <c r="E26" s="131"/>
      <c r="F26" s="131"/>
      <c r="G26" s="131"/>
      <c r="H26" s="1">
        <f t="shared" si="6"/>
        <v>0</v>
      </c>
      <c r="I26" s="131"/>
      <c r="J26" s="1">
        <f t="shared" si="7"/>
        <v>0</v>
      </c>
      <c r="K26" s="133"/>
      <c r="L26" s="1">
        <f t="shared" si="1"/>
        <v>0</v>
      </c>
      <c r="M26" s="135">
        <f t="shared" si="2"/>
        <v>0</v>
      </c>
      <c r="N26" s="12"/>
      <c r="O26" s="137"/>
      <c r="P26" s="21">
        <f t="shared" si="3"/>
        <v>0</v>
      </c>
      <c r="Q26" s="47">
        <f t="shared" si="4"/>
        <v>0</v>
      </c>
      <c r="S26" s="156" t="e">
        <f t="shared" si="5"/>
        <v>#DIV/0!</v>
      </c>
    </row>
    <row r="27" spans="1:19" x14ac:dyDescent="0.25">
      <c r="A27" s="85">
        <f>'A. Member''s list'!$A24</f>
        <v>0</v>
      </c>
      <c r="B27" s="88">
        <f>'A. Member''s list'!$B24</f>
        <v>0</v>
      </c>
      <c r="C27" s="131"/>
      <c r="D27" s="131"/>
      <c r="E27" s="131"/>
      <c r="F27" s="131"/>
      <c r="G27" s="131"/>
      <c r="H27" s="1">
        <f t="shared" si="6"/>
        <v>0</v>
      </c>
      <c r="I27" s="131"/>
      <c r="J27" s="1">
        <f t="shared" si="7"/>
        <v>0</v>
      </c>
      <c r="K27" s="133"/>
      <c r="L27" s="1">
        <f t="shared" si="1"/>
        <v>0</v>
      </c>
      <c r="M27" s="135">
        <f t="shared" si="2"/>
        <v>0</v>
      </c>
      <c r="N27" s="12"/>
      <c r="O27" s="137"/>
      <c r="P27" s="21">
        <f t="shared" si="3"/>
        <v>0</v>
      </c>
      <c r="Q27" s="47">
        <f t="shared" si="4"/>
        <v>0</v>
      </c>
      <c r="S27" s="156" t="e">
        <f t="shared" si="5"/>
        <v>#DIV/0!</v>
      </c>
    </row>
    <row r="28" spans="1:19" x14ac:dyDescent="0.25">
      <c r="A28" s="85">
        <f>'A. Member''s list'!$A25</f>
        <v>0</v>
      </c>
      <c r="B28" s="88">
        <f>'A. Member''s list'!$B25</f>
        <v>0</v>
      </c>
      <c r="C28" s="131"/>
      <c r="D28" s="131"/>
      <c r="E28" s="131"/>
      <c r="F28" s="131"/>
      <c r="G28" s="131"/>
      <c r="H28" s="1">
        <f t="shared" si="6"/>
        <v>0</v>
      </c>
      <c r="I28" s="131"/>
      <c r="J28" s="1">
        <f t="shared" si="7"/>
        <v>0</v>
      </c>
      <c r="K28" s="133"/>
      <c r="L28" s="1">
        <f t="shared" si="1"/>
        <v>0</v>
      </c>
      <c r="M28" s="135">
        <f t="shared" si="2"/>
        <v>0</v>
      </c>
      <c r="N28" s="12"/>
      <c r="O28" s="137"/>
      <c r="P28" s="21">
        <f t="shared" si="3"/>
        <v>0</v>
      </c>
      <c r="Q28" s="47">
        <f t="shared" si="4"/>
        <v>0</v>
      </c>
      <c r="S28" s="156" t="e">
        <f t="shared" si="5"/>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5"/>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2"/>
        <v>0</v>
      </c>
      <c r="N30" s="12"/>
      <c r="O30" s="137"/>
      <c r="P30" s="21">
        <f t="shared" ref="P30:P36" si="11">+O30-M30</f>
        <v>0</v>
      </c>
      <c r="Q30" s="47">
        <f t="shared" ref="Q30:Q36" si="12">+ROUND(O30*$Q$4,2)</f>
        <v>0</v>
      </c>
      <c r="S30" s="156" t="e">
        <f t="shared" si="5"/>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2"/>
        <v>0</v>
      </c>
      <c r="N31" s="12"/>
      <c r="O31" s="137"/>
      <c r="P31" s="21">
        <f t="shared" si="11"/>
        <v>0</v>
      </c>
      <c r="Q31" s="47">
        <f t="shared" si="12"/>
        <v>0</v>
      </c>
      <c r="S31" s="156" t="e">
        <f t="shared" si="5"/>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2"/>
        <v>0</v>
      </c>
      <c r="N32" s="12"/>
      <c r="O32" s="137"/>
      <c r="P32" s="21">
        <f t="shared" si="11"/>
        <v>0</v>
      </c>
      <c r="Q32" s="47">
        <f t="shared" si="12"/>
        <v>0</v>
      </c>
      <c r="S32" s="156" t="e">
        <f t="shared" si="5"/>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2"/>
        <v>0</v>
      </c>
      <c r="N33" s="12"/>
      <c r="O33" s="137"/>
      <c r="P33" s="21">
        <f t="shared" si="11"/>
        <v>0</v>
      </c>
      <c r="Q33" s="47">
        <f t="shared" si="12"/>
        <v>0</v>
      </c>
      <c r="S33" s="156" t="e">
        <f t="shared" si="5"/>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2"/>
        <v>0</v>
      </c>
      <c r="N34" s="12"/>
      <c r="O34" s="137"/>
      <c r="P34" s="21">
        <f t="shared" si="11"/>
        <v>0</v>
      </c>
      <c r="Q34" s="47">
        <f t="shared" si="12"/>
        <v>0</v>
      </c>
      <c r="S34" s="156" t="e">
        <f t="shared" si="5"/>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2"/>
        <v>0</v>
      </c>
      <c r="N35" s="12"/>
      <c r="O35" s="137"/>
      <c r="P35" s="21">
        <f t="shared" si="11"/>
        <v>0</v>
      </c>
      <c r="Q35" s="47">
        <f t="shared" si="12"/>
        <v>0</v>
      </c>
      <c r="S35" s="156" t="e">
        <f t="shared" si="5"/>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2"/>
        <v>0</v>
      </c>
      <c r="N36" s="12"/>
      <c r="O36" s="137"/>
      <c r="P36" s="21">
        <f t="shared" si="11"/>
        <v>0</v>
      </c>
      <c r="Q36" s="47">
        <f t="shared" si="12"/>
        <v>0</v>
      </c>
      <c r="S36" s="156" t="e">
        <f t="shared" si="5"/>
        <v>#DIV/0!</v>
      </c>
    </row>
    <row r="37" spans="1:19" x14ac:dyDescent="0.25">
      <c r="A37" s="85">
        <f>'A. Member''s list'!$A34</f>
        <v>0</v>
      </c>
      <c r="B37" s="88">
        <f>'A. Member''s list'!$B34</f>
        <v>0</v>
      </c>
      <c r="C37" s="131"/>
      <c r="D37" s="131"/>
      <c r="E37" s="131"/>
      <c r="F37" s="131"/>
      <c r="G37" s="131"/>
      <c r="H37" s="1">
        <f t="shared" si="6"/>
        <v>0</v>
      </c>
      <c r="I37" s="131"/>
      <c r="J37" s="1">
        <f t="shared" si="7"/>
        <v>0</v>
      </c>
      <c r="K37" s="133"/>
      <c r="L37" s="1">
        <f t="shared" si="1"/>
        <v>0</v>
      </c>
      <c r="M37" s="135">
        <f t="shared" si="2"/>
        <v>0</v>
      </c>
      <c r="N37" s="12"/>
      <c r="O37" s="137"/>
      <c r="P37" s="21">
        <f t="shared" si="3"/>
        <v>0</v>
      </c>
      <c r="Q37" s="47">
        <f t="shared" si="4"/>
        <v>0</v>
      </c>
      <c r="S37" s="156" t="e">
        <f t="shared" si="5"/>
        <v>#DIV/0!</v>
      </c>
    </row>
    <row r="38" spans="1:19" x14ac:dyDescent="0.25">
      <c r="A38" s="85">
        <f>'A. Member''s list'!$A35</f>
        <v>0</v>
      </c>
      <c r="B38" s="88">
        <f>'A. Member''s list'!$B35</f>
        <v>0</v>
      </c>
      <c r="C38" s="131"/>
      <c r="D38" s="131"/>
      <c r="E38" s="131"/>
      <c r="F38" s="131"/>
      <c r="G38" s="131"/>
      <c r="H38" s="1">
        <f t="shared" si="6"/>
        <v>0</v>
      </c>
      <c r="I38" s="131"/>
      <c r="J38" s="1">
        <f t="shared" si="7"/>
        <v>0</v>
      </c>
      <c r="K38" s="133"/>
      <c r="L38" s="1">
        <f t="shared" si="1"/>
        <v>0</v>
      </c>
      <c r="M38" s="135">
        <f t="shared" si="2"/>
        <v>0</v>
      </c>
      <c r="N38" s="12"/>
      <c r="O38" s="137"/>
      <c r="P38" s="21">
        <f t="shared" si="3"/>
        <v>0</v>
      </c>
      <c r="Q38" s="47">
        <f t="shared" si="4"/>
        <v>0</v>
      </c>
      <c r="S38" s="156" t="e">
        <f t="shared" si="5"/>
        <v>#DIV/0!</v>
      </c>
    </row>
    <row r="39" spans="1:19" x14ac:dyDescent="0.25">
      <c r="A39" s="85">
        <f>'A. Member''s list'!$A36</f>
        <v>0</v>
      </c>
      <c r="B39" s="88">
        <f>'A. Member''s list'!$B36</f>
        <v>0</v>
      </c>
      <c r="C39" s="131"/>
      <c r="D39" s="131"/>
      <c r="E39" s="131"/>
      <c r="F39" s="131"/>
      <c r="G39" s="131"/>
      <c r="H39" s="1">
        <f t="shared" si="6"/>
        <v>0</v>
      </c>
      <c r="I39" s="131"/>
      <c r="J39" s="1">
        <f t="shared" si="7"/>
        <v>0</v>
      </c>
      <c r="K39" s="133"/>
      <c r="L39" s="1">
        <f t="shared" si="1"/>
        <v>0</v>
      </c>
      <c r="M39" s="135">
        <f t="shared" si="2"/>
        <v>0</v>
      </c>
      <c r="N39" s="12"/>
      <c r="O39" s="137"/>
      <c r="P39" s="21">
        <f t="shared" si="3"/>
        <v>0</v>
      </c>
      <c r="Q39" s="47">
        <f t="shared" si="4"/>
        <v>0</v>
      </c>
      <c r="S39" s="156" t="e">
        <f t="shared" si="5"/>
        <v>#DIV/0!</v>
      </c>
    </row>
    <row r="40" spans="1:19" x14ac:dyDescent="0.25">
      <c r="A40" s="85">
        <f>'A. Member''s list'!$A37</f>
        <v>0</v>
      </c>
      <c r="B40" s="88">
        <f>'A. Member''s list'!$B37</f>
        <v>0</v>
      </c>
      <c r="C40" s="131"/>
      <c r="D40" s="131"/>
      <c r="E40" s="131"/>
      <c r="F40" s="131"/>
      <c r="G40" s="131"/>
      <c r="H40" s="1">
        <f t="shared" si="6"/>
        <v>0</v>
      </c>
      <c r="I40" s="131"/>
      <c r="J40" s="1">
        <f t="shared" si="7"/>
        <v>0</v>
      </c>
      <c r="K40" s="133"/>
      <c r="L40" s="1">
        <f t="shared" si="1"/>
        <v>0</v>
      </c>
      <c r="M40" s="135">
        <f t="shared" si="2"/>
        <v>0</v>
      </c>
      <c r="N40" s="12"/>
      <c r="O40" s="137"/>
      <c r="P40" s="21">
        <f t="shared" si="3"/>
        <v>0</v>
      </c>
      <c r="Q40" s="47">
        <f t="shared" si="4"/>
        <v>0</v>
      </c>
      <c r="S40" s="156" t="e">
        <f t="shared" si="5"/>
        <v>#DIV/0!</v>
      </c>
    </row>
    <row r="41" spans="1:19" x14ac:dyDescent="0.25">
      <c r="A41" s="85">
        <f>'A. Member''s list'!$A38</f>
        <v>0</v>
      </c>
      <c r="B41" s="88">
        <f>'A. Member''s list'!$B38</f>
        <v>0</v>
      </c>
      <c r="C41" s="131"/>
      <c r="D41" s="131"/>
      <c r="E41" s="131"/>
      <c r="F41" s="131"/>
      <c r="G41" s="131"/>
      <c r="H41" s="1">
        <f t="shared" si="6"/>
        <v>0</v>
      </c>
      <c r="I41" s="131"/>
      <c r="J41" s="1">
        <f t="shared" si="7"/>
        <v>0</v>
      </c>
      <c r="K41" s="133"/>
      <c r="L41" s="1">
        <f t="shared" si="1"/>
        <v>0</v>
      </c>
      <c r="M41" s="135">
        <f t="shared" si="2"/>
        <v>0</v>
      </c>
      <c r="N41" s="12"/>
      <c r="O41" s="137"/>
      <c r="P41" s="21">
        <f t="shared" si="3"/>
        <v>0</v>
      </c>
      <c r="Q41" s="47">
        <f t="shared" si="4"/>
        <v>0</v>
      </c>
      <c r="S41" s="156" t="e">
        <f t="shared" si="5"/>
        <v>#DIV/0!</v>
      </c>
    </row>
    <row r="42" spans="1:19" x14ac:dyDescent="0.25">
      <c r="A42" s="85">
        <f>'A. Member''s list'!$A39</f>
        <v>0</v>
      </c>
      <c r="B42" s="88">
        <f>'A. Member''s list'!$B39</f>
        <v>0</v>
      </c>
      <c r="C42" s="131"/>
      <c r="D42" s="131"/>
      <c r="E42" s="131"/>
      <c r="F42" s="131"/>
      <c r="G42" s="131"/>
      <c r="H42" s="1">
        <f t="shared" si="6"/>
        <v>0</v>
      </c>
      <c r="I42" s="131"/>
      <c r="J42" s="1">
        <f t="shared" si="7"/>
        <v>0</v>
      </c>
      <c r="K42" s="133"/>
      <c r="L42" s="1">
        <f t="shared" si="1"/>
        <v>0</v>
      </c>
      <c r="M42" s="135">
        <f t="shared" si="2"/>
        <v>0</v>
      </c>
      <c r="N42" s="12"/>
      <c r="O42" s="137"/>
      <c r="P42" s="21">
        <f t="shared" si="3"/>
        <v>0</v>
      </c>
      <c r="Q42" s="47">
        <f t="shared" si="4"/>
        <v>0</v>
      </c>
      <c r="S42" s="156" t="e">
        <f t="shared" si="5"/>
        <v>#DIV/0!</v>
      </c>
    </row>
    <row r="43" spans="1:19" x14ac:dyDescent="0.25">
      <c r="A43" s="85">
        <f>'A. Member''s list'!$A40</f>
        <v>0</v>
      </c>
      <c r="B43" s="88">
        <f>'A. Member''s list'!$B40</f>
        <v>0</v>
      </c>
      <c r="C43" s="131"/>
      <c r="D43" s="131"/>
      <c r="E43" s="131"/>
      <c r="F43" s="131"/>
      <c r="G43" s="131"/>
      <c r="H43" s="1">
        <f t="shared" si="6"/>
        <v>0</v>
      </c>
      <c r="I43" s="131"/>
      <c r="J43" s="1">
        <f t="shared" si="7"/>
        <v>0</v>
      </c>
      <c r="K43" s="133"/>
      <c r="L43" s="1">
        <f t="shared" si="1"/>
        <v>0</v>
      </c>
      <c r="M43" s="135">
        <f t="shared" si="2"/>
        <v>0</v>
      </c>
      <c r="N43" s="12"/>
      <c r="O43" s="137"/>
      <c r="P43" s="21">
        <f t="shared" si="3"/>
        <v>0</v>
      </c>
      <c r="Q43" s="47">
        <f t="shared" si="4"/>
        <v>0</v>
      </c>
      <c r="S43" s="156" t="e">
        <f t="shared" si="5"/>
        <v>#DIV/0!</v>
      </c>
    </row>
    <row r="44" spans="1:19" x14ac:dyDescent="0.25">
      <c r="A44" s="85">
        <f>'A. Member''s list'!$A41</f>
        <v>0</v>
      </c>
      <c r="B44" s="88">
        <f>'A. Member''s list'!$B41</f>
        <v>0</v>
      </c>
      <c r="C44" s="131"/>
      <c r="D44" s="131"/>
      <c r="E44" s="131"/>
      <c r="F44" s="131"/>
      <c r="G44" s="131"/>
      <c r="H44" s="1">
        <f t="shared" si="6"/>
        <v>0</v>
      </c>
      <c r="I44" s="131"/>
      <c r="J44" s="1">
        <f t="shared" si="7"/>
        <v>0</v>
      </c>
      <c r="K44" s="133"/>
      <c r="L44" s="1">
        <f t="shared" si="1"/>
        <v>0</v>
      </c>
      <c r="M44" s="135">
        <f t="shared" si="2"/>
        <v>0</v>
      </c>
      <c r="N44" s="12"/>
      <c r="O44" s="137"/>
      <c r="P44" s="21">
        <f t="shared" si="3"/>
        <v>0</v>
      </c>
      <c r="Q44" s="47">
        <f t="shared" si="4"/>
        <v>0</v>
      </c>
      <c r="S44" s="156" t="e">
        <f t="shared" si="5"/>
        <v>#DIV/0!</v>
      </c>
    </row>
    <row r="45" spans="1:19" x14ac:dyDescent="0.25">
      <c r="A45" s="85">
        <f>'A. Member''s list'!$A42</f>
        <v>0</v>
      </c>
      <c r="B45" s="88">
        <f>'A. Member''s list'!$B42</f>
        <v>0</v>
      </c>
      <c r="C45" s="131"/>
      <c r="D45" s="131"/>
      <c r="E45" s="131"/>
      <c r="F45" s="131"/>
      <c r="G45" s="131"/>
      <c r="H45" s="1">
        <f t="shared" si="6"/>
        <v>0</v>
      </c>
      <c r="I45" s="131"/>
      <c r="J45" s="1">
        <f t="shared" si="7"/>
        <v>0</v>
      </c>
      <c r="K45" s="133"/>
      <c r="L45" s="1">
        <f t="shared" si="1"/>
        <v>0</v>
      </c>
      <c r="M45" s="135">
        <f t="shared" si="2"/>
        <v>0</v>
      </c>
      <c r="N45" s="12"/>
      <c r="O45" s="137"/>
      <c r="P45" s="21">
        <f t="shared" si="3"/>
        <v>0</v>
      </c>
      <c r="Q45" s="47">
        <f t="shared" si="4"/>
        <v>0</v>
      </c>
      <c r="S45" s="156" t="e">
        <f t="shared" si="5"/>
        <v>#DIV/0!</v>
      </c>
    </row>
    <row r="46" spans="1:19" x14ac:dyDescent="0.25">
      <c r="A46" s="85">
        <f>'A. Member''s list'!$A43</f>
        <v>0</v>
      </c>
      <c r="B46" s="88">
        <f>'A. Member''s list'!$B43</f>
        <v>0</v>
      </c>
      <c r="C46" s="131"/>
      <c r="D46" s="131"/>
      <c r="E46" s="131"/>
      <c r="F46" s="131"/>
      <c r="G46" s="131"/>
      <c r="H46" s="1">
        <f t="shared" si="6"/>
        <v>0</v>
      </c>
      <c r="I46" s="131"/>
      <c r="J46" s="1">
        <f t="shared" si="7"/>
        <v>0</v>
      </c>
      <c r="K46" s="133"/>
      <c r="L46" s="1">
        <f t="shared" si="1"/>
        <v>0</v>
      </c>
      <c r="M46" s="135">
        <f t="shared" si="2"/>
        <v>0</v>
      </c>
      <c r="N46" s="12"/>
      <c r="O46" s="137"/>
      <c r="P46" s="21">
        <f t="shared" si="3"/>
        <v>0</v>
      </c>
      <c r="Q46" s="47">
        <f t="shared" si="4"/>
        <v>0</v>
      </c>
      <c r="S46" s="156" t="e">
        <f t="shared" si="5"/>
        <v>#DIV/0!</v>
      </c>
    </row>
    <row r="47" spans="1:19" x14ac:dyDescent="0.25">
      <c r="A47" s="85">
        <f>'A. Member''s list'!$A44</f>
        <v>0</v>
      </c>
      <c r="B47" s="88">
        <f>'A. Member''s list'!$B44</f>
        <v>0</v>
      </c>
      <c r="C47" s="131"/>
      <c r="D47" s="131"/>
      <c r="E47" s="131"/>
      <c r="F47" s="131"/>
      <c r="G47" s="131"/>
      <c r="H47" s="1">
        <f t="shared" si="6"/>
        <v>0</v>
      </c>
      <c r="I47" s="131"/>
      <c r="J47" s="1">
        <f t="shared" si="7"/>
        <v>0</v>
      </c>
      <c r="K47" s="133"/>
      <c r="L47" s="1">
        <f t="shared" si="1"/>
        <v>0</v>
      </c>
      <c r="M47" s="135">
        <f t="shared" si="2"/>
        <v>0</v>
      </c>
      <c r="N47" s="12"/>
      <c r="O47" s="137"/>
      <c r="P47" s="21">
        <f t="shared" si="3"/>
        <v>0</v>
      </c>
      <c r="Q47" s="47">
        <f t="shared" si="4"/>
        <v>0</v>
      </c>
      <c r="S47" s="156" t="e">
        <f t="shared" si="5"/>
        <v>#DIV/0!</v>
      </c>
    </row>
    <row r="48" spans="1:19" x14ac:dyDescent="0.25">
      <c r="A48" s="85">
        <f>'A. Member''s list'!$A45</f>
        <v>0</v>
      </c>
      <c r="B48" s="88">
        <f>'A. Member''s list'!$B45</f>
        <v>0</v>
      </c>
      <c r="C48" s="131"/>
      <c r="D48" s="131"/>
      <c r="E48" s="131"/>
      <c r="F48" s="131"/>
      <c r="G48" s="131"/>
      <c r="H48" s="1">
        <f t="shared" si="6"/>
        <v>0</v>
      </c>
      <c r="I48" s="131"/>
      <c r="J48" s="1">
        <f t="shared" si="7"/>
        <v>0</v>
      </c>
      <c r="K48" s="133"/>
      <c r="L48" s="1">
        <f t="shared" si="1"/>
        <v>0</v>
      </c>
      <c r="M48" s="135">
        <f t="shared" si="2"/>
        <v>0</v>
      </c>
      <c r="N48" s="12"/>
      <c r="O48" s="137"/>
      <c r="P48" s="21">
        <f t="shared" si="3"/>
        <v>0</v>
      </c>
      <c r="Q48" s="47">
        <f t="shared" si="4"/>
        <v>0</v>
      </c>
      <c r="S48" s="156" t="e">
        <f t="shared" si="5"/>
        <v>#DIV/0!</v>
      </c>
    </row>
    <row r="49" spans="1:19" x14ac:dyDescent="0.25">
      <c r="A49" s="85">
        <f>'A. Member''s list'!$A46</f>
        <v>0</v>
      </c>
      <c r="B49" s="88">
        <f>'A. Member''s list'!$B46</f>
        <v>0</v>
      </c>
      <c r="C49" s="131"/>
      <c r="D49" s="131"/>
      <c r="E49" s="131"/>
      <c r="F49" s="131"/>
      <c r="G49" s="131"/>
      <c r="H49" s="1">
        <f t="shared" si="6"/>
        <v>0</v>
      </c>
      <c r="I49" s="131"/>
      <c r="J49" s="1">
        <f t="shared" si="7"/>
        <v>0</v>
      </c>
      <c r="K49" s="133"/>
      <c r="L49" s="1">
        <f t="shared" si="1"/>
        <v>0</v>
      </c>
      <c r="M49" s="135">
        <f t="shared" si="2"/>
        <v>0</v>
      </c>
      <c r="N49" s="12"/>
      <c r="O49" s="137"/>
      <c r="P49" s="21">
        <f t="shared" si="3"/>
        <v>0</v>
      </c>
      <c r="Q49" s="47">
        <f t="shared" si="4"/>
        <v>0</v>
      </c>
      <c r="S49" s="156" t="e">
        <f t="shared" si="5"/>
        <v>#DIV/0!</v>
      </c>
    </row>
    <row r="50" spans="1:19" x14ac:dyDescent="0.25">
      <c r="A50" s="85">
        <f>'A. Member''s list'!$A47</f>
        <v>0</v>
      </c>
      <c r="B50" s="88">
        <f>'A. Member''s list'!$B47</f>
        <v>0</v>
      </c>
      <c r="C50" s="131"/>
      <c r="D50" s="131"/>
      <c r="E50" s="131"/>
      <c r="F50" s="131"/>
      <c r="G50" s="131"/>
      <c r="H50" s="1">
        <f t="shared" si="6"/>
        <v>0</v>
      </c>
      <c r="I50" s="131"/>
      <c r="J50" s="1">
        <f t="shared" si="7"/>
        <v>0</v>
      </c>
      <c r="K50" s="133"/>
      <c r="L50" s="1">
        <f t="shared" si="1"/>
        <v>0</v>
      </c>
      <c r="M50" s="135">
        <f t="shared" si="2"/>
        <v>0</v>
      </c>
      <c r="N50" s="12"/>
      <c r="O50" s="137"/>
      <c r="P50" s="21">
        <f t="shared" si="3"/>
        <v>0</v>
      </c>
      <c r="Q50" s="47">
        <f t="shared" si="4"/>
        <v>0</v>
      </c>
      <c r="S50" s="156" t="e">
        <f t="shared" si="5"/>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5"/>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2"/>
        <v>0</v>
      </c>
      <c r="N52" s="12"/>
      <c r="O52" s="137"/>
      <c r="P52" s="21">
        <f t="shared" ref="P52:P65" si="16">+O52-M52</f>
        <v>0</v>
      </c>
      <c r="Q52" s="47">
        <f t="shared" ref="Q52:Q65" si="17">+ROUND(O52*$Q$4,2)</f>
        <v>0</v>
      </c>
      <c r="S52" s="156" t="e">
        <f t="shared" si="5"/>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2"/>
        <v>0</v>
      </c>
      <c r="N53" s="12"/>
      <c r="O53" s="137"/>
      <c r="P53" s="21">
        <f t="shared" si="16"/>
        <v>0</v>
      </c>
      <c r="Q53" s="47">
        <f t="shared" si="17"/>
        <v>0</v>
      </c>
      <c r="S53" s="156" t="e">
        <f t="shared" si="5"/>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2"/>
        <v>0</v>
      </c>
      <c r="N54" s="12"/>
      <c r="O54" s="137"/>
      <c r="P54" s="21">
        <f t="shared" si="16"/>
        <v>0</v>
      </c>
      <c r="Q54" s="47">
        <f t="shared" si="17"/>
        <v>0</v>
      </c>
      <c r="S54" s="156" t="e">
        <f t="shared" si="5"/>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2"/>
        <v>0</v>
      </c>
      <c r="N55" s="12"/>
      <c r="O55" s="137"/>
      <c r="P55" s="21">
        <f t="shared" si="16"/>
        <v>0</v>
      </c>
      <c r="Q55" s="47">
        <f t="shared" si="17"/>
        <v>0</v>
      </c>
      <c r="S55" s="156" t="e">
        <f t="shared" si="5"/>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2"/>
        <v>0</v>
      </c>
      <c r="N56" s="12"/>
      <c r="O56" s="137"/>
      <c r="P56" s="21">
        <f t="shared" si="16"/>
        <v>0</v>
      </c>
      <c r="Q56" s="47">
        <f t="shared" si="17"/>
        <v>0</v>
      </c>
      <c r="S56" s="156" t="e">
        <f t="shared" si="5"/>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2"/>
        <v>0</v>
      </c>
      <c r="N57" s="12"/>
      <c r="O57" s="137"/>
      <c r="P57" s="21">
        <f t="shared" si="16"/>
        <v>0</v>
      </c>
      <c r="Q57" s="47">
        <f t="shared" si="17"/>
        <v>0</v>
      </c>
      <c r="S57" s="156" t="e">
        <f t="shared" si="5"/>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2"/>
        <v>0</v>
      </c>
      <c r="N58" s="12"/>
      <c r="O58" s="137"/>
      <c r="P58" s="21">
        <f t="shared" si="16"/>
        <v>0</v>
      </c>
      <c r="Q58" s="47">
        <f t="shared" si="17"/>
        <v>0</v>
      </c>
      <c r="S58" s="156" t="e">
        <f t="shared" si="5"/>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2"/>
        <v>0</v>
      </c>
      <c r="N59" s="12"/>
      <c r="O59" s="137"/>
      <c r="P59" s="21">
        <f t="shared" si="16"/>
        <v>0</v>
      </c>
      <c r="Q59" s="47">
        <f t="shared" si="17"/>
        <v>0</v>
      </c>
      <c r="S59" s="156" t="e">
        <f t="shared" si="5"/>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2"/>
        <v>0</v>
      </c>
      <c r="N60" s="12"/>
      <c r="O60" s="137"/>
      <c r="P60" s="21">
        <f t="shared" si="16"/>
        <v>0</v>
      </c>
      <c r="Q60" s="47">
        <f t="shared" si="17"/>
        <v>0</v>
      </c>
      <c r="S60" s="156" t="e">
        <f t="shared" si="5"/>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2"/>
        <v>0</v>
      </c>
      <c r="N61" s="12"/>
      <c r="O61" s="137"/>
      <c r="P61" s="21">
        <f t="shared" si="16"/>
        <v>0</v>
      </c>
      <c r="Q61" s="47">
        <f t="shared" si="17"/>
        <v>0</v>
      </c>
      <c r="S61" s="156" t="e">
        <f t="shared" si="5"/>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2"/>
        <v>0</v>
      </c>
      <c r="N62" s="12"/>
      <c r="O62" s="137"/>
      <c r="P62" s="21">
        <f t="shared" si="16"/>
        <v>0</v>
      </c>
      <c r="Q62" s="47">
        <f t="shared" si="17"/>
        <v>0</v>
      </c>
      <c r="S62" s="156" t="e">
        <f t="shared" si="5"/>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2"/>
        <v>0</v>
      </c>
      <c r="N63" s="12"/>
      <c r="O63" s="137"/>
      <c r="P63" s="21">
        <f t="shared" si="16"/>
        <v>0</v>
      </c>
      <c r="Q63" s="47">
        <f t="shared" si="17"/>
        <v>0</v>
      </c>
      <c r="S63" s="156" t="e">
        <f t="shared" si="5"/>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2"/>
        <v>0</v>
      </c>
      <c r="N64" s="12"/>
      <c r="O64" s="137"/>
      <c r="P64" s="21">
        <f t="shared" si="16"/>
        <v>0</v>
      </c>
      <c r="Q64" s="47">
        <f t="shared" si="17"/>
        <v>0</v>
      </c>
      <c r="S64" s="156" t="e">
        <f t="shared" si="5"/>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2"/>
        <v>0</v>
      </c>
      <c r="N65" s="12"/>
      <c r="O65" s="137"/>
      <c r="P65" s="21">
        <f t="shared" si="16"/>
        <v>0</v>
      </c>
      <c r="Q65" s="47">
        <f t="shared" si="17"/>
        <v>0</v>
      </c>
      <c r="S65" s="156" t="e">
        <f t="shared" si="5"/>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5"/>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2"/>
        <v>0</v>
      </c>
      <c r="N67" s="12"/>
      <c r="O67" s="137"/>
      <c r="P67" s="21">
        <f t="shared" ref="P67:P80" si="21">+O67-M67</f>
        <v>0</v>
      </c>
      <c r="Q67" s="47">
        <f t="shared" ref="Q67:Q80" si="22">+ROUND(O67*$Q$4,2)</f>
        <v>0</v>
      </c>
      <c r="S67" s="156" t="e">
        <f t="shared" si="5"/>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2"/>
        <v>0</v>
      </c>
      <c r="N68" s="12"/>
      <c r="O68" s="137"/>
      <c r="P68" s="21">
        <f t="shared" si="21"/>
        <v>0</v>
      </c>
      <c r="Q68" s="47">
        <f t="shared" si="22"/>
        <v>0</v>
      </c>
      <c r="S68" s="156" t="e">
        <f t="shared" si="5"/>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2"/>
        <v>0</v>
      </c>
      <c r="N69" s="12"/>
      <c r="O69" s="137"/>
      <c r="P69" s="21">
        <f t="shared" si="21"/>
        <v>0</v>
      </c>
      <c r="Q69" s="47">
        <f t="shared" si="22"/>
        <v>0</v>
      </c>
      <c r="S69" s="156" t="e">
        <f t="shared" si="5"/>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2"/>
        <v>0</v>
      </c>
      <c r="N70" s="12"/>
      <c r="O70" s="137"/>
      <c r="P70" s="21">
        <f t="shared" si="21"/>
        <v>0</v>
      </c>
      <c r="Q70" s="47">
        <f t="shared" si="22"/>
        <v>0</v>
      </c>
      <c r="S70" s="156" t="e">
        <f t="shared" si="5"/>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2"/>
        <v>0</v>
      </c>
      <c r="N71" s="12"/>
      <c r="O71" s="137"/>
      <c r="P71" s="21">
        <f t="shared" si="21"/>
        <v>0</v>
      </c>
      <c r="Q71" s="47">
        <f t="shared" si="22"/>
        <v>0</v>
      </c>
      <c r="S71" s="156" t="e">
        <f t="shared" si="5"/>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2"/>
        <v>0</v>
      </c>
      <c r="N72" s="12"/>
      <c r="O72" s="137"/>
      <c r="P72" s="21">
        <f t="shared" si="21"/>
        <v>0</v>
      </c>
      <c r="Q72" s="47">
        <f t="shared" si="22"/>
        <v>0</v>
      </c>
      <c r="S72" s="156" t="e">
        <f t="shared" si="5"/>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2"/>
        <v>0</v>
      </c>
      <c r="N73" s="12"/>
      <c r="O73" s="137"/>
      <c r="P73" s="21">
        <f t="shared" si="21"/>
        <v>0</v>
      </c>
      <c r="Q73" s="47">
        <f t="shared" si="22"/>
        <v>0</v>
      </c>
      <c r="S73" s="156" t="e">
        <f t="shared" si="5"/>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2"/>
        <v>0</v>
      </c>
      <c r="N74" s="12"/>
      <c r="O74" s="137"/>
      <c r="P74" s="21">
        <f t="shared" si="21"/>
        <v>0</v>
      </c>
      <c r="Q74" s="47">
        <f t="shared" si="22"/>
        <v>0</v>
      </c>
      <c r="S74" s="156" t="e">
        <f t="shared" si="5"/>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4"/>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4"/>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9"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workbookViewId="0">
      <selection activeCell="C11" sqref="C11"/>
    </sheetView>
  </sheetViews>
  <sheetFormatPr defaultRowHeight="15" x14ac:dyDescent="0.25"/>
  <cols>
    <col min="1" max="1" width="16.28515625" customWidth="1"/>
    <col min="2" max="2" width="3.7109375" bestFit="1" customWidth="1"/>
    <col min="3" max="3" width="12.85546875" customWidth="1"/>
    <col min="4" max="4" width="10.5703125" bestFit="1" customWidth="1"/>
    <col min="5" max="5" width="7" bestFit="1" customWidth="1"/>
    <col min="6" max="6" width="9.42578125" bestFit="1" customWidth="1"/>
    <col min="7" max="7" width="12.28515625" bestFit="1" customWidth="1"/>
    <col min="8" max="8" width="13.28515625" bestFit="1" customWidth="1"/>
    <col min="9" max="9" width="9.42578125" bestFit="1" customWidth="1"/>
    <col min="10" max="10" width="13.28515625" bestFit="1" customWidth="1"/>
    <col min="11" max="11" width="8" bestFit="1" customWidth="1"/>
    <col min="12" max="13" width="13.28515625" bestFit="1" customWidth="1"/>
    <col min="14" max="14" width="1.7109375" customWidth="1"/>
    <col min="15" max="15" width="14.28515625" bestFit="1" customWidth="1"/>
    <col min="16" max="16" width="13.28515625" bestFit="1" customWidth="1"/>
    <col min="17" max="17" width="13.42578125" bestFit="1" customWidth="1"/>
    <col min="18" max="18" width="2.28515625" customWidth="1"/>
    <col min="19" max="19" width="12" customWidth="1"/>
  </cols>
  <sheetData>
    <row r="1" spans="1:19" x14ac:dyDescent="0.25">
      <c r="A1" s="189" t="s">
        <v>38</v>
      </c>
      <c r="B1" s="189"/>
      <c r="C1" s="189"/>
    </row>
    <row r="2" spans="1:19" ht="15.75" thickBot="1" x14ac:dyDescent="0.3"/>
    <row r="3" spans="1:19" ht="30" x14ac:dyDescent="0.25">
      <c r="A3" s="186" t="s">
        <v>121</v>
      </c>
      <c r="B3" s="187"/>
      <c r="C3" s="187"/>
      <c r="D3" s="187"/>
      <c r="E3" s="187"/>
      <c r="F3" s="187"/>
      <c r="G3" s="187"/>
      <c r="H3" s="187"/>
      <c r="I3" s="187"/>
      <c r="J3" s="187"/>
      <c r="K3" s="187"/>
      <c r="L3" s="187"/>
      <c r="M3" s="188"/>
      <c r="N3" s="44"/>
      <c r="O3" s="27" t="s">
        <v>32</v>
      </c>
      <c r="P3" s="10" t="s">
        <v>24</v>
      </c>
      <c r="Q3" s="10" t="s">
        <v>28</v>
      </c>
    </row>
    <row r="4" spans="1:19" x14ac:dyDescent="0.25">
      <c r="A4" s="11"/>
      <c r="B4" s="12"/>
      <c r="C4" s="12"/>
      <c r="D4" s="12"/>
      <c r="E4" s="12"/>
      <c r="F4" s="12"/>
      <c r="G4" s="12"/>
      <c r="H4" s="12"/>
      <c r="I4" s="12"/>
      <c r="J4" s="12"/>
      <c r="K4" s="12"/>
      <c r="L4" s="12"/>
      <c r="M4" s="20"/>
      <c r="N4" s="12"/>
      <c r="O4" s="28">
        <v>1</v>
      </c>
      <c r="P4" s="25" t="s">
        <v>31</v>
      </c>
      <c r="Q4" s="13">
        <f>1-P4</f>
        <v>0.44440000000000002</v>
      </c>
    </row>
    <row r="5" spans="1:19" x14ac:dyDescent="0.25">
      <c r="A5" s="11"/>
      <c r="B5" s="12"/>
      <c r="C5" s="12"/>
      <c r="D5" s="12"/>
      <c r="E5" s="12"/>
      <c r="F5" s="12"/>
      <c r="G5" s="12"/>
      <c r="H5" s="12"/>
      <c r="I5" s="12"/>
      <c r="J5" s="12"/>
      <c r="K5" s="12"/>
      <c r="L5" s="12"/>
      <c r="M5" s="20"/>
      <c r="N5" s="12"/>
      <c r="O5" s="6"/>
      <c r="P5" s="14"/>
      <c r="Q5" s="14"/>
    </row>
    <row r="6" spans="1:19" x14ac:dyDescent="0.25">
      <c r="A6" s="15"/>
      <c r="B6" s="16"/>
      <c r="C6" s="16" t="s">
        <v>8</v>
      </c>
      <c r="D6" s="16" t="s">
        <v>9</v>
      </c>
      <c r="E6" s="16" t="s">
        <v>10</v>
      </c>
      <c r="F6" s="16" t="s">
        <v>13</v>
      </c>
      <c r="G6" s="16" t="s">
        <v>11</v>
      </c>
      <c r="H6" s="16" t="s">
        <v>12</v>
      </c>
      <c r="I6" s="16" t="s">
        <v>14</v>
      </c>
      <c r="J6" s="16" t="s">
        <v>15</v>
      </c>
      <c r="K6" s="16" t="s">
        <v>16</v>
      </c>
      <c r="L6" s="16" t="s">
        <v>17</v>
      </c>
      <c r="M6" s="17" t="s">
        <v>18</v>
      </c>
      <c r="N6" s="16"/>
      <c r="O6" s="7" t="s">
        <v>19</v>
      </c>
      <c r="P6" s="17" t="s">
        <v>23</v>
      </c>
      <c r="Q6" s="17" t="s">
        <v>29</v>
      </c>
      <c r="S6" s="16" t="s">
        <v>137</v>
      </c>
    </row>
    <row r="7" spans="1:19" ht="113.25" x14ac:dyDescent="0.25">
      <c r="A7" s="18" t="s">
        <v>0</v>
      </c>
      <c r="B7" s="4" t="s">
        <v>1</v>
      </c>
      <c r="C7" s="4" t="s">
        <v>2</v>
      </c>
      <c r="D7" s="4" t="s">
        <v>3</v>
      </c>
      <c r="E7" s="4" t="s">
        <v>4</v>
      </c>
      <c r="F7" s="4" t="s">
        <v>5</v>
      </c>
      <c r="G7" s="4" t="s">
        <v>6</v>
      </c>
      <c r="H7" s="4" t="s">
        <v>25</v>
      </c>
      <c r="I7" s="4" t="s">
        <v>7</v>
      </c>
      <c r="J7" s="4" t="s">
        <v>26</v>
      </c>
      <c r="K7" s="4" t="s">
        <v>34</v>
      </c>
      <c r="L7" s="4" t="s">
        <v>20</v>
      </c>
      <c r="M7" s="26" t="s">
        <v>21</v>
      </c>
      <c r="N7" s="45"/>
      <c r="O7" s="8" t="s">
        <v>22</v>
      </c>
      <c r="P7" s="19" t="s">
        <v>27</v>
      </c>
      <c r="Q7" s="24" t="s">
        <v>30</v>
      </c>
      <c r="S7" s="140" t="s">
        <v>132</v>
      </c>
    </row>
    <row r="8" spans="1:19" x14ac:dyDescent="0.25">
      <c r="A8" s="11"/>
      <c r="B8" s="12"/>
      <c r="C8" s="12"/>
      <c r="D8" s="12"/>
      <c r="E8" s="12"/>
      <c r="F8" s="12"/>
      <c r="G8" s="12"/>
      <c r="H8" s="12"/>
      <c r="I8" s="12"/>
      <c r="J8" s="12"/>
      <c r="K8" s="12"/>
      <c r="L8" s="12"/>
      <c r="M8" s="20"/>
      <c r="N8" s="12"/>
      <c r="O8" s="9"/>
      <c r="P8" s="20"/>
      <c r="Q8" s="20"/>
    </row>
    <row r="9" spans="1:19" x14ac:dyDescent="0.25">
      <c r="A9" s="180" t="s">
        <v>101</v>
      </c>
      <c r="B9" s="181"/>
      <c r="C9" s="65">
        <f t="shared" ref="C9:J9" si="0">SUM(C11:C100)</f>
        <v>0</v>
      </c>
      <c r="D9" s="65">
        <f t="shared" si="0"/>
        <v>0</v>
      </c>
      <c r="E9" s="65">
        <f t="shared" si="0"/>
        <v>0</v>
      </c>
      <c r="F9" s="65">
        <f t="shared" si="0"/>
        <v>0</v>
      </c>
      <c r="G9" s="65">
        <f t="shared" si="0"/>
        <v>0</v>
      </c>
      <c r="H9" s="65">
        <f t="shared" si="0"/>
        <v>0</v>
      </c>
      <c r="I9" s="65">
        <f t="shared" si="0"/>
        <v>0</v>
      </c>
      <c r="J9" s="65">
        <f t="shared" si="0"/>
        <v>0</v>
      </c>
      <c r="K9" s="69"/>
      <c r="L9" s="65">
        <f>SUM(L11:L100)</f>
        <v>0</v>
      </c>
      <c r="M9" s="65">
        <f>SUM(M11:M100)</f>
        <v>0</v>
      </c>
      <c r="N9" s="64"/>
      <c r="O9" s="66">
        <f>SUM(O11:O100)</f>
        <v>0</v>
      </c>
      <c r="P9" s="67">
        <f>SUM(P11:P100)</f>
        <v>0</v>
      </c>
      <c r="Q9" s="68">
        <f>SUM(Q11:Q100)</f>
        <v>0</v>
      </c>
      <c r="S9" s="154" t="e">
        <f>M9/O9</f>
        <v>#DIV/0!</v>
      </c>
    </row>
    <row r="10" spans="1:19" x14ac:dyDescent="0.25">
      <c r="A10" s="11"/>
      <c r="B10" s="12"/>
      <c r="C10" s="12"/>
      <c r="D10" s="12"/>
      <c r="E10" s="12"/>
      <c r="F10" s="12"/>
      <c r="G10" s="12"/>
      <c r="H10" s="12"/>
      <c r="I10" s="12"/>
      <c r="J10" s="12"/>
      <c r="K10" s="12"/>
      <c r="L10" s="12"/>
      <c r="M10" s="20"/>
      <c r="N10" s="12"/>
      <c r="O10" s="9"/>
      <c r="P10" s="20"/>
      <c r="Q10" s="48"/>
      <c r="S10" s="155"/>
    </row>
    <row r="11" spans="1:19" x14ac:dyDescent="0.25">
      <c r="A11" s="87">
        <f>'A. Member''s list'!$A8</f>
        <v>0</v>
      </c>
      <c r="B11" s="88">
        <f>'A. Member''s list'!$B8</f>
        <v>0</v>
      </c>
      <c r="C11" s="131"/>
      <c r="D11" s="131"/>
      <c r="E11" s="131"/>
      <c r="F11" s="131"/>
      <c r="G11" s="131"/>
      <c r="H11" s="1">
        <f t="shared" ref="H11:H50" si="1">0.25*(C11+D11-G11)</f>
        <v>0</v>
      </c>
      <c r="I11" s="131"/>
      <c r="J11" s="1">
        <f t="shared" ref="J11:J50" si="2">C11+D11+E11+F11+G11+H11+I11</f>
        <v>0</v>
      </c>
      <c r="K11" s="133"/>
      <c r="L11" s="1">
        <f t="shared" ref="L11:L50" si="3">J11*K11</f>
        <v>0</v>
      </c>
      <c r="M11" s="135">
        <f t="shared" ref="M11:M74" si="4">L11</f>
        <v>0</v>
      </c>
      <c r="N11" s="12"/>
      <c r="O11" s="137"/>
      <c r="P11" s="21">
        <f t="shared" ref="P11:P50" si="5">+O11-M11</f>
        <v>0</v>
      </c>
      <c r="Q11" s="47">
        <f t="shared" ref="Q11:Q83" si="6">+ROUND(O11*$Q$4,2)</f>
        <v>0</v>
      </c>
      <c r="S11" s="156" t="e">
        <f t="shared" ref="S11:S74" si="7">M11/O11</f>
        <v>#DIV/0!</v>
      </c>
    </row>
    <row r="12" spans="1:19" x14ac:dyDescent="0.25">
      <c r="A12" s="85">
        <f>'A. Member''s list'!$A9</f>
        <v>0</v>
      </c>
      <c r="B12" s="88">
        <f>'A. Member''s list'!$B9</f>
        <v>0</v>
      </c>
      <c r="C12" s="131"/>
      <c r="D12" s="131"/>
      <c r="E12" s="131"/>
      <c r="F12" s="131"/>
      <c r="G12" s="131"/>
      <c r="H12" s="1">
        <f t="shared" si="1"/>
        <v>0</v>
      </c>
      <c r="I12" s="131"/>
      <c r="J12" s="1">
        <f t="shared" si="2"/>
        <v>0</v>
      </c>
      <c r="K12" s="133"/>
      <c r="L12" s="1">
        <f t="shared" si="3"/>
        <v>0</v>
      </c>
      <c r="M12" s="135">
        <f t="shared" si="4"/>
        <v>0</v>
      </c>
      <c r="N12" s="12"/>
      <c r="O12" s="137"/>
      <c r="P12" s="21">
        <f t="shared" si="5"/>
        <v>0</v>
      </c>
      <c r="Q12" s="47">
        <f t="shared" si="6"/>
        <v>0</v>
      </c>
      <c r="S12" s="156" t="e">
        <f t="shared" si="7"/>
        <v>#DIV/0!</v>
      </c>
    </row>
    <row r="13" spans="1:19" x14ac:dyDescent="0.25">
      <c r="A13" s="85">
        <f>'A. Member''s list'!$A10</f>
        <v>0</v>
      </c>
      <c r="B13" s="88">
        <f>'A. Member''s list'!$B10</f>
        <v>0</v>
      </c>
      <c r="C13" s="131"/>
      <c r="D13" s="131"/>
      <c r="E13" s="131"/>
      <c r="F13" s="131"/>
      <c r="G13" s="131"/>
      <c r="H13" s="1">
        <f t="shared" si="1"/>
        <v>0</v>
      </c>
      <c r="I13" s="131"/>
      <c r="J13" s="1">
        <f t="shared" si="2"/>
        <v>0</v>
      </c>
      <c r="K13" s="133"/>
      <c r="L13" s="1">
        <f t="shared" si="3"/>
        <v>0</v>
      </c>
      <c r="M13" s="135">
        <f t="shared" si="4"/>
        <v>0</v>
      </c>
      <c r="N13" s="12"/>
      <c r="O13" s="137"/>
      <c r="P13" s="21">
        <f t="shared" si="5"/>
        <v>0</v>
      </c>
      <c r="Q13" s="47">
        <f t="shared" si="6"/>
        <v>0</v>
      </c>
      <c r="S13" s="156" t="e">
        <f t="shared" si="7"/>
        <v>#DIV/0!</v>
      </c>
    </row>
    <row r="14" spans="1:19" x14ac:dyDescent="0.25">
      <c r="A14" s="85">
        <f>'A. Member''s list'!$A11</f>
        <v>0</v>
      </c>
      <c r="B14" s="88">
        <f>'A. Member''s list'!$B11</f>
        <v>0</v>
      </c>
      <c r="C14" s="131"/>
      <c r="D14" s="131"/>
      <c r="E14" s="131"/>
      <c r="F14" s="131"/>
      <c r="G14" s="131"/>
      <c r="H14" s="1">
        <f t="shared" si="1"/>
        <v>0</v>
      </c>
      <c r="I14" s="131"/>
      <c r="J14" s="1">
        <f t="shared" si="2"/>
        <v>0</v>
      </c>
      <c r="K14" s="133"/>
      <c r="L14" s="1">
        <f t="shared" si="3"/>
        <v>0</v>
      </c>
      <c r="M14" s="135">
        <f t="shared" si="4"/>
        <v>0</v>
      </c>
      <c r="N14" s="12"/>
      <c r="O14" s="137"/>
      <c r="P14" s="21">
        <f t="shared" si="5"/>
        <v>0</v>
      </c>
      <c r="Q14" s="47">
        <f t="shared" si="6"/>
        <v>0</v>
      </c>
      <c r="S14" s="156" t="e">
        <f t="shared" si="7"/>
        <v>#DIV/0!</v>
      </c>
    </row>
    <row r="15" spans="1:19" x14ac:dyDescent="0.25">
      <c r="A15" s="85">
        <f>'A. Member''s list'!$A12</f>
        <v>0</v>
      </c>
      <c r="B15" s="88">
        <f>'A. Member''s list'!$B12</f>
        <v>0</v>
      </c>
      <c r="C15" s="131"/>
      <c r="D15" s="131"/>
      <c r="E15" s="131"/>
      <c r="F15" s="131"/>
      <c r="G15" s="131"/>
      <c r="H15" s="1">
        <f t="shared" si="1"/>
        <v>0</v>
      </c>
      <c r="I15" s="131"/>
      <c r="J15" s="1">
        <f t="shared" si="2"/>
        <v>0</v>
      </c>
      <c r="K15" s="133"/>
      <c r="L15" s="1">
        <f t="shared" si="3"/>
        <v>0</v>
      </c>
      <c r="M15" s="135">
        <f t="shared" si="4"/>
        <v>0</v>
      </c>
      <c r="N15" s="12"/>
      <c r="O15" s="137"/>
      <c r="P15" s="21">
        <f t="shared" si="5"/>
        <v>0</v>
      </c>
      <c r="Q15" s="47">
        <f t="shared" si="6"/>
        <v>0</v>
      </c>
      <c r="S15" s="156" t="e">
        <f t="shared" si="7"/>
        <v>#DIV/0!</v>
      </c>
    </row>
    <row r="16" spans="1:19" x14ac:dyDescent="0.25">
      <c r="A16" s="85">
        <f>'A. Member''s list'!$A13</f>
        <v>0</v>
      </c>
      <c r="B16" s="88">
        <f>'A. Member''s list'!$B13</f>
        <v>0</v>
      </c>
      <c r="C16" s="131"/>
      <c r="D16" s="131"/>
      <c r="E16" s="131"/>
      <c r="F16" s="131"/>
      <c r="G16" s="131"/>
      <c r="H16" s="1">
        <f t="shared" si="1"/>
        <v>0</v>
      </c>
      <c r="I16" s="131"/>
      <c r="J16" s="1">
        <f t="shared" si="2"/>
        <v>0</v>
      </c>
      <c r="K16" s="133"/>
      <c r="L16" s="1">
        <f t="shared" si="3"/>
        <v>0</v>
      </c>
      <c r="M16" s="135">
        <f t="shared" si="4"/>
        <v>0</v>
      </c>
      <c r="N16" s="12"/>
      <c r="O16" s="137"/>
      <c r="P16" s="21">
        <f t="shared" si="5"/>
        <v>0</v>
      </c>
      <c r="Q16" s="47">
        <f t="shared" si="6"/>
        <v>0</v>
      </c>
      <c r="S16" s="156" t="e">
        <f t="shared" si="7"/>
        <v>#DIV/0!</v>
      </c>
    </row>
    <row r="17" spans="1:19" x14ac:dyDescent="0.25">
      <c r="A17" s="85">
        <f>'A. Member''s list'!$A14</f>
        <v>0</v>
      </c>
      <c r="B17" s="88">
        <f>'A. Member''s list'!$B14</f>
        <v>0</v>
      </c>
      <c r="C17" s="131"/>
      <c r="D17" s="131"/>
      <c r="E17" s="131"/>
      <c r="F17" s="131"/>
      <c r="G17" s="131"/>
      <c r="H17" s="1">
        <f t="shared" si="1"/>
        <v>0</v>
      </c>
      <c r="I17" s="131"/>
      <c r="J17" s="1">
        <f t="shared" si="2"/>
        <v>0</v>
      </c>
      <c r="K17" s="133"/>
      <c r="L17" s="1">
        <f t="shared" si="3"/>
        <v>0</v>
      </c>
      <c r="M17" s="135">
        <f t="shared" si="4"/>
        <v>0</v>
      </c>
      <c r="N17" s="12"/>
      <c r="O17" s="137"/>
      <c r="P17" s="21">
        <f t="shared" si="5"/>
        <v>0</v>
      </c>
      <c r="Q17" s="47">
        <f t="shared" si="6"/>
        <v>0</v>
      </c>
      <c r="S17" s="156" t="e">
        <f t="shared" si="7"/>
        <v>#DIV/0!</v>
      </c>
    </row>
    <row r="18" spans="1:19" x14ac:dyDescent="0.25">
      <c r="A18" s="85">
        <f>'A. Member''s list'!$A15</f>
        <v>0</v>
      </c>
      <c r="B18" s="88">
        <f>'A. Member''s list'!$B15</f>
        <v>0</v>
      </c>
      <c r="C18" s="131"/>
      <c r="D18" s="131"/>
      <c r="E18" s="131"/>
      <c r="F18" s="131"/>
      <c r="G18" s="131"/>
      <c r="H18" s="1">
        <f t="shared" si="1"/>
        <v>0</v>
      </c>
      <c r="I18" s="131"/>
      <c r="J18" s="1">
        <f t="shared" si="2"/>
        <v>0</v>
      </c>
      <c r="K18" s="133"/>
      <c r="L18" s="1">
        <f t="shared" si="3"/>
        <v>0</v>
      </c>
      <c r="M18" s="135">
        <f t="shared" si="4"/>
        <v>0</v>
      </c>
      <c r="N18" s="12"/>
      <c r="O18" s="137"/>
      <c r="P18" s="21">
        <f t="shared" si="5"/>
        <v>0</v>
      </c>
      <c r="Q18" s="47">
        <f t="shared" si="6"/>
        <v>0</v>
      </c>
      <c r="S18" s="156" t="e">
        <f t="shared" si="7"/>
        <v>#DIV/0!</v>
      </c>
    </row>
    <row r="19" spans="1:19" x14ac:dyDescent="0.25">
      <c r="A19" s="85">
        <f>'A. Member''s list'!$A16</f>
        <v>0</v>
      </c>
      <c r="B19" s="88">
        <f>'A. Member''s list'!$B16</f>
        <v>0</v>
      </c>
      <c r="C19" s="131"/>
      <c r="D19" s="131"/>
      <c r="E19" s="131"/>
      <c r="F19" s="131"/>
      <c r="G19" s="131"/>
      <c r="H19" s="1">
        <f t="shared" si="1"/>
        <v>0</v>
      </c>
      <c r="I19" s="131"/>
      <c r="J19" s="1">
        <f t="shared" si="2"/>
        <v>0</v>
      </c>
      <c r="K19" s="133"/>
      <c r="L19" s="1">
        <f t="shared" si="3"/>
        <v>0</v>
      </c>
      <c r="M19" s="135">
        <f t="shared" si="4"/>
        <v>0</v>
      </c>
      <c r="N19" s="12"/>
      <c r="O19" s="137"/>
      <c r="P19" s="21">
        <f t="shared" si="5"/>
        <v>0</v>
      </c>
      <c r="Q19" s="47">
        <f t="shared" si="6"/>
        <v>0</v>
      </c>
      <c r="S19" s="156" t="e">
        <f t="shared" si="7"/>
        <v>#DIV/0!</v>
      </c>
    </row>
    <row r="20" spans="1:19" x14ac:dyDescent="0.25">
      <c r="A20" s="85">
        <f>'A. Member''s list'!$A17</f>
        <v>0</v>
      </c>
      <c r="B20" s="88">
        <f>'A. Member''s list'!$B17</f>
        <v>0</v>
      </c>
      <c r="C20" s="131"/>
      <c r="D20" s="131"/>
      <c r="E20" s="131"/>
      <c r="F20" s="131"/>
      <c r="G20" s="131"/>
      <c r="H20" s="1">
        <f t="shared" si="1"/>
        <v>0</v>
      </c>
      <c r="I20" s="131"/>
      <c r="J20" s="1">
        <f t="shared" si="2"/>
        <v>0</v>
      </c>
      <c r="K20" s="133"/>
      <c r="L20" s="1">
        <f t="shared" si="3"/>
        <v>0</v>
      </c>
      <c r="M20" s="135">
        <f t="shared" si="4"/>
        <v>0</v>
      </c>
      <c r="N20" s="12"/>
      <c r="O20" s="137"/>
      <c r="P20" s="21">
        <f t="shared" si="5"/>
        <v>0</v>
      </c>
      <c r="Q20" s="47">
        <f t="shared" si="6"/>
        <v>0</v>
      </c>
      <c r="S20" s="156" t="e">
        <f t="shared" si="7"/>
        <v>#DIV/0!</v>
      </c>
    </row>
    <row r="21" spans="1:19" x14ac:dyDescent="0.25">
      <c r="A21" s="85">
        <f>'A. Member''s list'!$A18</f>
        <v>0</v>
      </c>
      <c r="B21" s="88">
        <f>'A. Member''s list'!$B18</f>
        <v>0</v>
      </c>
      <c r="C21" s="131"/>
      <c r="D21" s="131"/>
      <c r="E21" s="131"/>
      <c r="F21" s="131"/>
      <c r="G21" s="131"/>
      <c r="H21" s="1">
        <f t="shared" si="1"/>
        <v>0</v>
      </c>
      <c r="I21" s="131"/>
      <c r="J21" s="1">
        <f t="shared" si="2"/>
        <v>0</v>
      </c>
      <c r="K21" s="133"/>
      <c r="L21" s="1">
        <f t="shared" si="3"/>
        <v>0</v>
      </c>
      <c r="M21" s="135">
        <f t="shared" si="4"/>
        <v>0</v>
      </c>
      <c r="N21" s="12"/>
      <c r="O21" s="137"/>
      <c r="P21" s="21">
        <f t="shared" si="5"/>
        <v>0</v>
      </c>
      <c r="Q21" s="47">
        <f t="shared" si="6"/>
        <v>0</v>
      </c>
      <c r="S21" s="156" t="e">
        <f t="shared" si="7"/>
        <v>#DIV/0!</v>
      </c>
    </row>
    <row r="22" spans="1:19" x14ac:dyDescent="0.25">
      <c r="A22" s="85">
        <f>'A. Member''s list'!$A19</f>
        <v>0</v>
      </c>
      <c r="B22" s="88">
        <f>'A. Member''s list'!$B19</f>
        <v>0</v>
      </c>
      <c r="C22" s="131"/>
      <c r="D22" s="131"/>
      <c r="E22" s="131"/>
      <c r="F22" s="131"/>
      <c r="G22" s="131"/>
      <c r="H22" s="1">
        <f t="shared" si="1"/>
        <v>0</v>
      </c>
      <c r="I22" s="131"/>
      <c r="J22" s="1">
        <f t="shared" si="2"/>
        <v>0</v>
      </c>
      <c r="K22" s="133"/>
      <c r="L22" s="1">
        <f t="shared" si="3"/>
        <v>0</v>
      </c>
      <c r="M22" s="135">
        <f t="shared" si="4"/>
        <v>0</v>
      </c>
      <c r="N22" s="12"/>
      <c r="O22" s="137"/>
      <c r="P22" s="21">
        <f t="shared" si="5"/>
        <v>0</v>
      </c>
      <c r="Q22" s="47">
        <f t="shared" si="6"/>
        <v>0</v>
      </c>
      <c r="S22" s="156" t="e">
        <f t="shared" si="7"/>
        <v>#DIV/0!</v>
      </c>
    </row>
    <row r="23" spans="1:19" x14ac:dyDescent="0.25">
      <c r="A23" s="85">
        <f>'A. Member''s list'!$A20</f>
        <v>0</v>
      </c>
      <c r="B23" s="88">
        <f>'A. Member''s list'!$B20</f>
        <v>0</v>
      </c>
      <c r="C23" s="131"/>
      <c r="D23" s="131"/>
      <c r="E23" s="131"/>
      <c r="F23" s="131"/>
      <c r="G23" s="131"/>
      <c r="H23" s="1">
        <f t="shared" si="1"/>
        <v>0</v>
      </c>
      <c r="I23" s="131"/>
      <c r="J23" s="1">
        <f t="shared" si="2"/>
        <v>0</v>
      </c>
      <c r="K23" s="133"/>
      <c r="L23" s="1">
        <f t="shared" si="3"/>
        <v>0</v>
      </c>
      <c r="M23" s="135">
        <f t="shared" si="4"/>
        <v>0</v>
      </c>
      <c r="N23" s="12"/>
      <c r="O23" s="137"/>
      <c r="P23" s="21">
        <f t="shared" si="5"/>
        <v>0</v>
      </c>
      <c r="Q23" s="47">
        <f t="shared" si="6"/>
        <v>0</v>
      </c>
      <c r="S23" s="156" t="e">
        <f t="shared" si="7"/>
        <v>#DIV/0!</v>
      </c>
    </row>
    <row r="24" spans="1:19" x14ac:dyDescent="0.25">
      <c r="A24" s="85">
        <f>'A. Member''s list'!$A21</f>
        <v>0</v>
      </c>
      <c r="B24" s="88">
        <f>'A. Member''s list'!$B21</f>
        <v>0</v>
      </c>
      <c r="C24" s="131"/>
      <c r="D24" s="131"/>
      <c r="E24" s="131"/>
      <c r="F24" s="131"/>
      <c r="G24" s="131"/>
      <c r="H24" s="1">
        <f t="shared" si="1"/>
        <v>0</v>
      </c>
      <c r="I24" s="131"/>
      <c r="J24" s="1">
        <f t="shared" si="2"/>
        <v>0</v>
      </c>
      <c r="K24" s="133"/>
      <c r="L24" s="1">
        <f t="shared" si="3"/>
        <v>0</v>
      </c>
      <c r="M24" s="135">
        <f t="shared" si="4"/>
        <v>0</v>
      </c>
      <c r="N24" s="12"/>
      <c r="O24" s="137"/>
      <c r="P24" s="21">
        <f t="shared" si="5"/>
        <v>0</v>
      </c>
      <c r="Q24" s="47">
        <f t="shared" si="6"/>
        <v>0</v>
      </c>
      <c r="S24" s="156" t="e">
        <f t="shared" si="7"/>
        <v>#DIV/0!</v>
      </c>
    </row>
    <row r="25" spans="1:19" x14ac:dyDescent="0.25">
      <c r="A25" s="85">
        <f>'A. Member''s list'!$A22</f>
        <v>0</v>
      </c>
      <c r="B25" s="88">
        <f>'A. Member''s list'!$B22</f>
        <v>0</v>
      </c>
      <c r="C25" s="131"/>
      <c r="D25" s="131"/>
      <c r="E25" s="131"/>
      <c r="F25" s="131"/>
      <c r="G25" s="131"/>
      <c r="H25" s="1">
        <f t="shared" si="1"/>
        <v>0</v>
      </c>
      <c r="I25" s="131"/>
      <c r="J25" s="1">
        <f t="shared" si="2"/>
        <v>0</v>
      </c>
      <c r="K25" s="133"/>
      <c r="L25" s="1">
        <f t="shared" si="3"/>
        <v>0</v>
      </c>
      <c r="M25" s="135">
        <f t="shared" si="4"/>
        <v>0</v>
      </c>
      <c r="N25" s="12"/>
      <c r="O25" s="137"/>
      <c r="P25" s="21">
        <f t="shared" si="5"/>
        <v>0</v>
      </c>
      <c r="Q25" s="47">
        <f t="shared" si="6"/>
        <v>0</v>
      </c>
      <c r="S25" s="156" t="e">
        <f t="shared" si="7"/>
        <v>#DIV/0!</v>
      </c>
    </row>
    <row r="26" spans="1:19" x14ac:dyDescent="0.25">
      <c r="A26" s="85">
        <f>'A. Member''s list'!$A23</f>
        <v>0</v>
      </c>
      <c r="B26" s="88">
        <f>'A. Member''s list'!$B23</f>
        <v>0</v>
      </c>
      <c r="C26" s="131"/>
      <c r="D26" s="131"/>
      <c r="E26" s="131"/>
      <c r="F26" s="131"/>
      <c r="G26" s="131"/>
      <c r="H26" s="1">
        <f t="shared" si="1"/>
        <v>0</v>
      </c>
      <c r="I26" s="131"/>
      <c r="J26" s="1">
        <f t="shared" si="2"/>
        <v>0</v>
      </c>
      <c r="K26" s="133"/>
      <c r="L26" s="1">
        <f t="shared" si="3"/>
        <v>0</v>
      </c>
      <c r="M26" s="135">
        <f t="shared" si="4"/>
        <v>0</v>
      </c>
      <c r="N26" s="12"/>
      <c r="O26" s="137"/>
      <c r="P26" s="21">
        <f t="shared" si="5"/>
        <v>0</v>
      </c>
      <c r="Q26" s="47">
        <f t="shared" si="6"/>
        <v>0</v>
      </c>
      <c r="S26" s="156" t="e">
        <f t="shared" si="7"/>
        <v>#DIV/0!</v>
      </c>
    </row>
    <row r="27" spans="1:19" x14ac:dyDescent="0.25">
      <c r="A27" s="85">
        <f>'A. Member''s list'!$A24</f>
        <v>0</v>
      </c>
      <c r="B27" s="88">
        <f>'A. Member''s list'!$B24</f>
        <v>0</v>
      </c>
      <c r="C27" s="131"/>
      <c r="D27" s="131"/>
      <c r="E27" s="131"/>
      <c r="F27" s="131"/>
      <c r="G27" s="131"/>
      <c r="H27" s="1">
        <f t="shared" si="1"/>
        <v>0</v>
      </c>
      <c r="I27" s="131"/>
      <c r="J27" s="1">
        <f t="shared" si="2"/>
        <v>0</v>
      </c>
      <c r="K27" s="133"/>
      <c r="L27" s="1">
        <f t="shared" si="3"/>
        <v>0</v>
      </c>
      <c r="M27" s="135">
        <f t="shared" si="4"/>
        <v>0</v>
      </c>
      <c r="N27" s="12"/>
      <c r="O27" s="137"/>
      <c r="P27" s="21">
        <f t="shared" si="5"/>
        <v>0</v>
      </c>
      <c r="Q27" s="47">
        <f t="shared" si="6"/>
        <v>0</v>
      </c>
      <c r="S27" s="156" t="e">
        <f t="shared" si="7"/>
        <v>#DIV/0!</v>
      </c>
    </row>
    <row r="28" spans="1:19" x14ac:dyDescent="0.25">
      <c r="A28" s="85">
        <f>'A. Member''s list'!$A25</f>
        <v>0</v>
      </c>
      <c r="B28" s="88">
        <f>'A. Member''s list'!$B25</f>
        <v>0</v>
      </c>
      <c r="C28" s="131"/>
      <c r="D28" s="131"/>
      <c r="E28" s="131"/>
      <c r="F28" s="131"/>
      <c r="G28" s="131"/>
      <c r="H28" s="1">
        <f t="shared" si="1"/>
        <v>0</v>
      </c>
      <c r="I28" s="131"/>
      <c r="J28" s="1">
        <f t="shared" si="2"/>
        <v>0</v>
      </c>
      <c r="K28" s="133"/>
      <c r="L28" s="1">
        <f t="shared" si="3"/>
        <v>0</v>
      </c>
      <c r="M28" s="135">
        <f t="shared" si="4"/>
        <v>0</v>
      </c>
      <c r="N28" s="12"/>
      <c r="O28" s="137"/>
      <c r="P28" s="21">
        <f t="shared" si="5"/>
        <v>0</v>
      </c>
      <c r="Q28" s="47">
        <f t="shared" si="6"/>
        <v>0</v>
      </c>
      <c r="S28" s="156" t="e">
        <f t="shared" si="7"/>
        <v>#DIV/0!</v>
      </c>
    </row>
    <row r="29" spans="1:19" x14ac:dyDescent="0.25">
      <c r="A29" s="85">
        <f>'A. Member''s list'!$A26</f>
        <v>0</v>
      </c>
      <c r="B29" s="88">
        <f>'A. Member''s list'!$B26</f>
        <v>0</v>
      </c>
      <c r="C29" s="131"/>
      <c r="D29" s="131"/>
      <c r="E29" s="131"/>
      <c r="F29" s="131"/>
      <c r="G29" s="131"/>
      <c r="H29" s="1">
        <f>0.25*(C29+D29-G29)</f>
        <v>0</v>
      </c>
      <c r="I29" s="131"/>
      <c r="J29" s="1">
        <f>C29+D29+E29+F29+G29+H29+I29</f>
        <v>0</v>
      </c>
      <c r="K29" s="133"/>
      <c r="L29" s="1">
        <f>J29*K29</f>
        <v>0</v>
      </c>
      <c r="M29" s="135">
        <f>L29</f>
        <v>0</v>
      </c>
      <c r="N29" s="12"/>
      <c r="O29" s="137"/>
      <c r="P29" s="21">
        <f>+O29-M29</f>
        <v>0</v>
      </c>
      <c r="Q29" s="47">
        <f>+ROUND(O29*$Q$4,2)</f>
        <v>0</v>
      </c>
      <c r="S29" s="156" t="e">
        <f t="shared" si="7"/>
        <v>#DIV/0!</v>
      </c>
    </row>
    <row r="30" spans="1:19" x14ac:dyDescent="0.25">
      <c r="A30" s="85">
        <f>'A. Member''s list'!$A27</f>
        <v>0</v>
      </c>
      <c r="B30" s="88">
        <f>'A. Member''s list'!$B27</f>
        <v>0</v>
      </c>
      <c r="C30" s="131"/>
      <c r="D30" s="131"/>
      <c r="E30" s="131"/>
      <c r="F30" s="131"/>
      <c r="G30" s="131"/>
      <c r="H30" s="1">
        <f t="shared" ref="H30:H36" si="8">0.25*(C30+D30-G30)</f>
        <v>0</v>
      </c>
      <c r="I30" s="131"/>
      <c r="J30" s="1">
        <f t="shared" ref="J30:J36" si="9">C30+D30+E30+F30+G30+H30+I30</f>
        <v>0</v>
      </c>
      <c r="K30" s="133"/>
      <c r="L30" s="1">
        <f t="shared" ref="L30:L36" si="10">J30*K30</f>
        <v>0</v>
      </c>
      <c r="M30" s="135">
        <f t="shared" si="4"/>
        <v>0</v>
      </c>
      <c r="N30" s="12"/>
      <c r="O30" s="137"/>
      <c r="P30" s="21">
        <f t="shared" ref="P30:P36" si="11">+O30-M30</f>
        <v>0</v>
      </c>
      <c r="Q30" s="47">
        <f t="shared" ref="Q30:Q36" si="12">+ROUND(O30*$Q$4,2)</f>
        <v>0</v>
      </c>
      <c r="S30" s="156" t="e">
        <f t="shared" si="7"/>
        <v>#DIV/0!</v>
      </c>
    </row>
    <row r="31" spans="1:19" x14ac:dyDescent="0.25">
      <c r="A31" s="85">
        <f>'A. Member''s list'!$A28</f>
        <v>0</v>
      </c>
      <c r="B31" s="88">
        <f>'A. Member''s list'!$B28</f>
        <v>0</v>
      </c>
      <c r="C31" s="131"/>
      <c r="D31" s="131"/>
      <c r="E31" s="131"/>
      <c r="F31" s="131"/>
      <c r="G31" s="131"/>
      <c r="H31" s="1">
        <f t="shared" si="8"/>
        <v>0</v>
      </c>
      <c r="I31" s="131"/>
      <c r="J31" s="1">
        <f t="shared" si="9"/>
        <v>0</v>
      </c>
      <c r="K31" s="133"/>
      <c r="L31" s="1">
        <f t="shared" si="10"/>
        <v>0</v>
      </c>
      <c r="M31" s="135">
        <f t="shared" si="4"/>
        <v>0</v>
      </c>
      <c r="N31" s="12"/>
      <c r="O31" s="137"/>
      <c r="P31" s="21">
        <f t="shared" si="11"/>
        <v>0</v>
      </c>
      <c r="Q31" s="47">
        <f t="shared" si="12"/>
        <v>0</v>
      </c>
      <c r="S31" s="156" t="e">
        <f t="shared" si="7"/>
        <v>#DIV/0!</v>
      </c>
    </row>
    <row r="32" spans="1:19" x14ac:dyDescent="0.25">
      <c r="A32" s="85">
        <f>'A. Member''s list'!$A29</f>
        <v>0</v>
      </c>
      <c r="B32" s="88">
        <f>'A. Member''s list'!$B29</f>
        <v>0</v>
      </c>
      <c r="C32" s="131"/>
      <c r="D32" s="131"/>
      <c r="E32" s="131"/>
      <c r="F32" s="131"/>
      <c r="G32" s="131"/>
      <c r="H32" s="1">
        <f t="shared" si="8"/>
        <v>0</v>
      </c>
      <c r="I32" s="131"/>
      <c r="J32" s="1">
        <f t="shared" si="9"/>
        <v>0</v>
      </c>
      <c r="K32" s="133"/>
      <c r="L32" s="1">
        <f t="shared" si="10"/>
        <v>0</v>
      </c>
      <c r="M32" s="135">
        <f t="shared" si="4"/>
        <v>0</v>
      </c>
      <c r="N32" s="12"/>
      <c r="O32" s="137"/>
      <c r="P32" s="21">
        <f t="shared" si="11"/>
        <v>0</v>
      </c>
      <c r="Q32" s="47">
        <f t="shared" si="12"/>
        <v>0</v>
      </c>
      <c r="S32" s="156" t="e">
        <f t="shared" si="7"/>
        <v>#DIV/0!</v>
      </c>
    </row>
    <row r="33" spans="1:19" x14ac:dyDescent="0.25">
      <c r="A33" s="85">
        <f>'A. Member''s list'!$A30</f>
        <v>0</v>
      </c>
      <c r="B33" s="88">
        <f>'A. Member''s list'!$B30</f>
        <v>0</v>
      </c>
      <c r="C33" s="131"/>
      <c r="D33" s="131"/>
      <c r="E33" s="131"/>
      <c r="F33" s="131"/>
      <c r="G33" s="131"/>
      <c r="H33" s="1">
        <f t="shared" si="8"/>
        <v>0</v>
      </c>
      <c r="I33" s="131"/>
      <c r="J33" s="1">
        <f t="shared" si="9"/>
        <v>0</v>
      </c>
      <c r="K33" s="133"/>
      <c r="L33" s="1">
        <f t="shared" si="10"/>
        <v>0</v>
      </c>
      <c r="M33" s="135">
        <f t="shared" si="4"/>
        <v>0</v>
      </c>
      <c r="N33" s="12"/>
      <c r="O33" s="137"/>
      <c r="P33" s="21">
        <f t="shared" si="11"/>
        <v>0</v>
      </c>
      <c r="Q33" s="47">
        <f t="shared" si="12"/>
        <v>0</v>
      </c>
      <c r="S33" s="156" t="e">
        <f t="shared" si="7"/>
        <v>#DIV/0!</v>
      </c>
    </row>
    <row r="34" spans="1:19" x14ac:dyDescent="0.25">
      <c r="A34" s="85">
        <f>'A. Member''s list'!$A31</f>
        <v>0</v>
      </c>
      <c r="B34" s="88">
        <f>'A. Member''s list'!$B31</f>
        <v>0</v>
      </c>
      <c r="C34" s="131"/>
      <c r="D34" s="131"/>
      <c r="E34" s="131"/>
      <c r="F34" s="131"/>
      <c r="G34" s="131"/>
      <c r="H34" s="1">
        <f t="shared" si="8"/>
        <v>0</v>
      </c>
      <c r="I34" s="131"/>
      <c r="J34" s="1">
        <f t="shared" si="9"/>
        <v>0</v>
      </c>
      <c r="K34" s="133"/>
      <c r="L34" s="1">
        <f t="shared" si="10"/>
        <v>0</v>
      </c>
      <c r="M34" s="135">
        <f t="shared" si="4"/>
        <v>0</v>
      </c>
      <c r="N34" s="12"/>
      <c r="O34" s="137"/>
      <c r="P34" s="21">
        <f t="shared" si="11"/>
        <v>0</v>
      </c>
      <c r="Q34" s="47">
        <f t="shared" si="12"/>
        <v>0</v>
      </c>
      <c r="S34" s="156" t="e">
        <f t="shared" si="7"/>
        <v>#DIV/0!</v>
      </c>
    </row>
    <row r="35" spans="1:19" x14ac:dyDescent="0.25">
      <c r="A35" s="85">
        <f>'A. Member''s list'!$A32</f>
        <v>0</v>
      </c>
      <c r="B35" s="88">
        <f>'A. Member''s list'!$B32</f>
        <v>0</v>
      </c>
      <c r="C35" s="131"/>
      <c r="D35" s="131"/>
      <c r="E35" s="131"/>
      <c r="F35" s="131"/>
      <c r="G35" s="131"/>
      <c r="H35" s="1">
        <f t="shared" si="8"/>
        <v>0</v>
      </c>
      <c r="I35" s="131"/>
      <c r="J35" s="1">
        <f t="shared" si="9"/>
        <v>0</v>
      </c>
      <c r="K35" s="133"/>
      <c r="L35" s="1">
        <f t="shared" si="10"/>
        <v>0</v>
      </c>
      <c r="M35" s="135">
        <f t="shared" si="4"/>
        <v>0</v>
      </c>
      <c r="N35" s="12"/>
      <c r="O35" s="137"/>
      <c r="P35" s="21">
        <f t="shared" si="11"/>
        <v>0</v>
      </c>
      <c r="Q35" s="47">
        <f t="shared" si="12"/>
        <v>0</v>
      </c>
      <c r="S35" s="156" t="e">
        <f t="shared" si="7"/>
        <v>#DIV/0!</v>
      </c>
    </row>
    <row r="36" spans="1:19" x14ac:dyDescent="0.25">
      <c r="A36" s="85">
        <f>'A. Member''s list'!$A33</f>
        <v>0</v>
      </c>
      <c r="B36" s="88">
        <f>'A. Member''s list'!$B33</f>
        <v>0</v>
      </c>
      <c r="C36" s="131"/>
      <c r="D36" s="131"/>
      <c r="E36" s="131"/>
      <c r="F36" s="131"/>
      <c r="G36" s="131"/>
      <c r="H36" s="1">
        <f t="shared" si="8"/>
        <v>0</v>
      </c>
      <c r="I36" s="131"/>
      <c r="J36" s="1">
        <f t="shared" si="9"/>
        <v>0</v>
      </c>
      <c r="K36" s="133"/>
      <c r="L36" s="1">
        <f t="shared" si="10"/>
        <v>0</v>
      </c>
      <c r="M36" s="135">
        <f t="shared" si="4"/>
        <v>0</v>
      </c>
      <c r="N36" s="12"/>
      <c r="O36" s="137"/>
      <c r="P36" s="21">
        <f t="shared" si="11"/>
        <v>0</v>
      </c>
      <c r="Q36" s="47">
        <f t="shared" si="12"/>
        <v>0</v>
      </c>
      <c r="S36" s="156" t="e">
        <f t="shared" si="7"/>
        <v>#DIV/0!</v>
      </c>
    </row>
    <row r="37" spans="1:19" x14ac:dyDescent="0.25">
      <c r="A37" s="85">
        <f>'A. Member''s list'!$A34</f>
        <v>0</v>
      </c>
      <c r="B37" s="88">
        <f>'A. Member''s list'!$B34</f>
        <v>0</v>
      </c>
      <c r="C37" s="131"/>
      <c r="D37" s="131"/>
      <c r="E37" s="131"/>
      <c r="F37" s="131"/>
      <c r="G37" s="131"/>
      <c r="H37" s="1">
        <f t="shared" si="1"/>
        <v>0</v>
      </c>
      <c r="I37" s="131"/>
      <c r="J37" s="1">
        <f t="shared" si="2"/>
        <v>0</v>
      </c>
      <c r="K37" s="133"/>
      <c r="L37" s="1">
        <f t="shared" si="3"/>
        <v>0</v>
      </c>
      <c r="M37" s="135">
        <f t="shared" si="4"/>
        <v>0</v>
      </c>
      <c r="N37" s="12"/>
      <c r="O37" s="137"/>
      <c r="P37" s="21">
        <f t="shared" si="5"/>
        <v>0</v>
      </c>
      <c r="Q37" s="47">
        <f t="shared" si="6"/>
        <v>0</v>
      </c>
      <c r="S37" s="156" t="e">
        <f t="shared" si="7"/>
        <v>#DIV/0!</v>
      </c>
    </row>
    <row r="38" spans="1:19" x14ac:dyDescent="0.25">
      <c r="A38" s="85">
        <f>'A. Member''s list'!$A35</f>
        <v>0</v>
      </c>
      <c r="B38" s="88">
        <f>'A. Member''s list'!$B35</f>
        <v>0</v>
      </c>
      <c r="C38" s="131"/>
      <c r="D38" s="131"/>
      <c r="E38" s="131"/>
      <c r="F38" s="131"/>
      <c r="G38" s="131"/>
      <c r="H38" s="1">
        <f t="shared" si="1"/>
        <v>0</v>
      </c>
      <c r="I38" s="131"/>
      <c r="J38" s="1">
        <f t="shared" si="2"/>
        <v>0</v>
      </c>
      <c r="K38" s="133"/>
      <c r="L38" s="1">
        <f t="shared" si="3"/>
        <v>0</v>
      </c>
      <c r="M38" s="135">
        <f t="shared" si="4"/>
        <v>0</v>
      </c>
      <c r="N38" s="12"/>
      <c r="O38" s="137"/>
      <c r="P38" s="21">
        <f t="shared" si="5"/>
        <v>0</v>
      </c>
      <c r="Q38" s="47">
        <f t="shared" si="6"/>
        <v>0</v>
      </c>
      <c r="S38" s="156" t="e">
        <f t="shared" si="7"/>
        <v>#DIV/0!</v>
      </c>
    </row>
    <row r="39" spans="1:19" x14ac:dyDescent="0.25">
      <c r="A39" s="85">
        <f>'A. Member''s list'!$A36</f>
        <v>0</v>
      </c>
      <c r="B39" s="88">
        <f>'A. Member''s list'!$B36</f>
        <v>0</v>
      </c>
      <c r="C39" s="131"/>
      <c r="D39" s="131"/>
      <c r="E39" s="131"/>
      <c r="F39" s="131"/>
      <c r="G39" s="131"/>
      <c r="H39" s="1">
        <f t="shared" si="1"/>
        <v>0</v>
      </c>
      <c r="I39" s="131"/>
      <c r="J39" s="1">
        <f t="shared" si="2"/>
        <v>0</v>
      </c>
      <c r="K39" s="133"/>
      <c r="L39" s="1">
        <f t="shared" si="3"/>
        <v>0</v>
      </c>
      <c r="M39" s="135">
        <f t="shared" si="4"/>
        <v>0</v>
      </c>
      <c r="N39" s="12"/>
      <c r="O39" s="137"/>
      <c r="P39" s="21">
        <f t="shared" si="5"/>
        <v>0</v>
      </c>
      <c r="Q39" s="47">
        <f t="shared" si="6"/>
        <v>0</v>
      </c>
      <c r="S39" s="156" t="e">
        <f t="shared" si="7"/>
        <v>#DIV/0!</v>
      </c>
    </row>
    <row r="40" spans="1:19" x14ac:dyDescent="0.25">
      <c r="A40" s="85">
        <f>'A. Member''s list'!$A37</f>
        <v>0</v>
      </c>
      <c r="B40" s="88">
        <f>'A. Member''s list'!$B37</f>
        <v>0</v>
      </c>
      <c r="C40" s="131"/>
      <c r="D40" s="131"/>
      <c r="E40" s="131"/>
      <c r="F40" s="131"/>
      <c r="G40" s="131"/>
      <c r="H40" s="1">
        <f t="shared" si="1"/>
        <v>0</v>
      </c>
      <c r="I40" s="131"/>
      <c r="J40" s="1">
        <f t="shared" si="2"/>
        <v>0</v>
      </c>
      <c r="K40" s="133"/>
      <c r="L40" s="1">
        <f t="shared" si="3"/>
        <v>0</v>
      </c>
      <c r="M40" s="135">
        <f t="shared" si="4"/>
        <v>0</v>
      </c>
      <c r="N40" s="12"/>
      <c r="O40" s="137"/>
      <c r="P40" s="21">
        <f t="shared" si="5"/>
        <v>0</v>
      </c>
      <c r="Q40" s="47">
        <f t="shared" si="6"/>
        <v>0</v>
      </c>
      <c r="S40" s="156" t="e">
        <f t="shared" si="7"/>
        <v>#DIV/0!</v>
      </c>
    </row>
    <row r="41" spans="1:19" x14ac:dyDescent="0.25">
      <c r="A41" s="85">
        <f>'A. Member''s list'!$A38</f>
        <v>0</v>
      </c>
      <c r="B41" s="88">
        <f>'A. Member''s list'!$B38</f>
        <v>0</v>
      </c>
      <c r="C41" s="131"/>
      <c r="D41" s="131"/>
      <c r="E41" s="131"/>
      <c r="F41" s="131"/>
      <c r="G41" s="131"/>
      <c r="H41" s="1">
        <f t="shared" si="1"/>
        <v>0</v>
      </c>
      <c r="I41" s="131"/>
      <c r="J41" s="1">
        <f t="shared" si="2"/>
        <v>0</v>
      </c>
      <c r="K41" s="133"/>
      <c r="L41" s="1">
        <f t="shared" si="3"/>
        <v>0</v>
      </c>
      <c r="M41" s="135">
        <f t="shared" si="4"/>
        <v>0</v>
      </c>
      <c r="N41" s="12"/>
      <c r="O41" s="137"/>
      <c r="P41" s="21">
        <f t="shared" si="5"/>
        <v>0</v>
      </c>
      <c r="Q41" s="47">
        <f t="shared" si="6"/>
        <v>0</v>
      </c>
      <c r="S41" s="156" t="e">
        <f t="shared" si="7"/>
        <v>#DIV/0!</v>
      </c>
    </row>
    <row r="42" spans="1:19" x14ac:dyDescent="0.25">
      <c r="A42" s="85">
        <f>'A. Member''s list'!$A39</f>
        <v>0</v>
      </c>
      <c r="B42" s="88">
        <f>'A. Member''s list'!$B39</f>
        <v>0</v>
      </c>
      <c r="C42" s="131"/>
      <c r="D42" s="131"/>
      <c r="E42" s="131"/>
      <c r="F42" s="131"/>
      <c r="G42" s="131"/>
      <c r="H42" s="1">
        <f t="shared" si="1"/>
        <v>0</v>
      </c>
      <c r="I42" s="131"/>
      <c r="J42" s="1">
        <f t="shared" si="2"/>
        <v>0</v>
      </c>
      <c r="K42" s="133"/>
      <c r="L42" s="1">
        <f t="shared" si="3"/>
        <v>0</v>
      </c>
      <c r="M42" s="135">
        <f t="shared" si="4"/>
        <v>0</v>
      </c>
      <c r="N42" s="12"/>
      <c r="O42" s="137"/>
      <c r="P42" s="21">
        <f t="shared" si="5"/>
        <v>0</v>
      </c>
      <c r="Q42" s="47">
        <f t="shared" si="6"/>
        <v>0</v>
      </c>
      <c r="S42" s="156" t="e">
        <f t="shared" si="7"/>
        <v>#DIV/0!</v>
      </c>
    </row>
    <row r="43" spans="1:19" x14ac:dyDescent="0.25">
      <c r="A43" s="85">
        <f>'A. Member''s list'!$A40</f>
        <v>0</v>
      </c>
      <c r="B43" s="88">
        <f>'A. Member''s list'!$B40</f>
        <v>0</v>
      </c>
      <c r="C43" s="131"/>
      <c r="D43" s="131"/>
      <c r="E43" s="131"/>
      <c r="F43" s="131"/>
      <c r="G43" s="131"/>
      <c r="H43" s="1">
        <f t="shared" si="1"/>
        <v>0</v>
      </c>
      <c r="I43" s="131"/>
      <c r="J43" s="1">
        <f t="shared" si="2"/>
        <v>0</v>
      </c>
      <c r="K43" s="133"/>
      <c r="L43" s="1">
        <f t="shared" si="3"/>
        <v>0</v>
      </c>
      <c r="M43" s="135">
        <f t="shared" si="4"/>
        <v>0</v>
      </c>
      <c r="N43" s="12"/>
      <c r="O43" s="137"/>
      <c r="P43" s="21">
        <f t="shared" si="5"/>
        <v>0</v>
      </c>
      <c r="Q43" s="47">
        <f t="shared" si="6"/>
        <v>0</v>
      </c>
      <c r="S43" s="156" t="e">
        <f t="shared" si="7"/>
        <v>#DIV/0!</v>
      </c>
    </row>
    <row r="44" spans="1:19" x14ac:dyDescent="0.25">
      <c r="A44" s="85">
        <f>'A. Member''s list'!$A41</f>
        <v>0</v>
      </c>
      <c r="B44" s="88">
        <f>'A. Member''s list'!$B41</f>
        <v>0</v>
      </c>
      <c r="C44" s="131"/>
      <c r="D44" s="131"/>
      <c r="E44" s="131"/>
      <c r="F44" s="131"/>
      <c r="G44" s="131"/>
      <c r="H44" s="1">
        <f t="shared" si="1"/>
        <v>0</v>
      </c>
      <c r="I44" s="131"/>
      <c r="J44" s="1">
        <f t="shared" si="2"/>
        <v>0</v>
      </c>
      <c r="K44" s="133"/>
      <c r="L44" s="1">
        <f t="shared" si="3"/>
        <v>0</v>
      </c>
      <c r="M44" s="135">
        <f t="shared" si="4"/>
        <v>0</v>
      </c>
      <c r="N44" s="12"/>
      <c r="O44" s="137"/>
      <c r="P44" s="21">
        <f t="shared" si="5"/>
        <v>0</v>
      </c>
      <c r="Q44" s="47">
        <f t="shared" si="6"/>
        <v>0</v>
      </c>
      <c r="S44" s="156" t="e">
        <f t="shared" si="7"/>
        <v>#DIV/0!</v>
      </c>
    </row>
    <row r="45" spans="1:19" x14ac:dyDescent="0.25">
      <c r="A45" s="85">
        <f>'A. Member''s list'!$A42</f>
        <v>0</v>
      </c>
      <c r="B45" s="88">
        <f>'A. Member''s list'!$B42</f>
        <v>0</v>
      </c>
      <c r="C45" s="131"/>
      <c r="D45" s="131"/>
      <c r="E45" s="131"/>
      <c r="F45" s="131"/>
      <c r="G45" s="131"/>
      <c r="H45" s="1">
        <f t="shared" si="1"/>
        <v>0</v>
      </c>
      <c r="I45" s="131"/>
      <c r="J45" s="1">
        <f t="shared" si="2"/>
        <v>0</v>
      </c>
      <c r="K45" s="133"/>
      <c r="L45" s="1">
        <f t="shared" si="3"/>
        <v>0</v>
      </c>
      <c r="M45" s="135">
        <f t="shared" si="4"/>
        <v>0</v>
      </c>
      <c r="N45" s="12"/>
      <c r="O45" s="137"/>
      <c r="P45" s="21">
        <f t="shared" si="5"/>
        <v>0</v>
      </c>
      <c r="Q45" s="47">
        <f t="shared" si="6"/>
        <v>0</v>
      </c>
      <c r="S45" s="156" t="e">
        <f t="shared" si="7"/>
        <v>#DIV/0!</v>
      </c>
    </row>
    <row r="46" spans="1:19" x14ac:dyDescent="0.25">
      <c r="A46" s="85">
        <f>'A. Member''s list'!$A43</f>
        <v>0</v>
      </c>
      <c r="B46" s="88">
        <f>'A. Member''s list'!$B43</f>
        <v>0</v>
      </c>
      <c r="C46" s="131"/>
      <c r="D46" s="131"/>
      <c r="E46" s="131"/>
      <c r="F46" s="131"/>
      <c r="G46" s="131"/>
      <c r="H46" s="1">
        <f t="shared" si="1"/>
        <v>0</v>
      </c>
      <c r="I46" s="131"/>
      <c r="J46" s="1">
        <f t="shared" si="2"/>
        <v>0</v>
      </c>
      <c r="K46" s="133"/>
      <c r="L46" s="1">
        <f t="shared" si="3"/>
        <v>0</v>
      </c>
      <c r="M46" s="135">
        <f t="shared" si="4"/>
        <v>0</v>
      </c>
      <c r="N46" s="12"/>
      <c r="O46" s="137"/>
      <c r="P46" s="21">
        <f t="shared" si="5"/>
        <v>0</v>
      </c>
      <c r="Q46" s="47">
        <f t="shared" si="6"/>
        <v>0</v>
      </c>
      <c r="S46" s="156" t="e">
        <f t="shared" si="7"/>
        <v>#DIV/0!</v>
      </c>
    </row>
    <row r="47" spans="1:19" x14ac:dyDescent="0.25">
      <c r="A47" s="85">
        <f>'A. Member''s list'!$A44</f>
        <v>0</v>
      </c>
      <c r="B47" s="88">
        <f>'A. Member''s list'!$B44</f>
        <v>0</v>
      </c>
      <c r="C47" s="131"/>
      <c r="D47" s="131"/>
      <c r="E47" s="131"/>
      <c r="F47" s="131"/>
      <c r="G47" s="131"/>
      <c r="H47" s="1">
        <f t="shared" si="1"/>
        <v>0</v>
      </c>
      <c r="I47" s="131"/>
      <c r="J47" s="1">
        <f t="shared" si="2"/>
        <v>0</v>
      </c>
      <c r="K47" s="133"/>
      <c r="L47" s="1">
        <f t="shared" si="3"/>
        <v>0</v>
      </c>
      <c r="M47" s="135">
        <f t="shared" si="4"/>
        <v>0</v>
      </c>
      <c r="N47" s="12"/>
      <c r="O47" s="137"/>
      <c r="P47" s="21">
        <f t="shared" si="5"/>
        <v>0</v>
      </c>
      <c r="Q47" s="47">
        <f t="shared" si="6"/>
        <v>0</v>
      </c>
      <c r="S47" s="156" t="e">
        <f t="shared" si="7"/>
        <v>#DIV/0!</v>
      </c>
    </row>
    <row r="48" spans="1:19" x14ac:dyDescent="0.25">
      <c r="A48" s="85">
        <f>'A. Member''s list'!$A45</f>
        <v>0</v>
      </c>
      <c r="B48" s="88">
        <f>'A. Member''s list'!$B45</f>
        <v>0</v>
      </c>
      <c r="C48" s="131"/>
      <c r="D48" s="131"/>
      <c r="E48" s="131"/>
      <c r="F48" s="131"/>
      <c r="G48" s="131"/>
      <c r="H48" s="1">
        <f t="shared" si="1"/>
        <v>0</v>
      </c>
      <c r="I48" s="131"/>
      <c r="J48" s="1">
        <f t="shared" si="2"/>
        <v>0</v>
      </c>
      <c r="K48" s="133"/>
      <c r="L48" s="1">
        <f t="shared" si="3"/>
        <v>0</v>
      </c>
      <c r="M48" s="135">
        <f t="shared" si="4"/>
        <v>0</v>
      </c>
      <c r="N48" s="12"/>
      <c r="O48" s="137"/>
      <c r="P48" s="21">
        <f t="shared" si="5"/>
        <v>0</v>
      </c>
      <c r="Q48" s="47">
        <f t="shared" si="6"/>
        <v>0</v>
      </c>
      <c r="S48" s="156" t="e">
        <f t="shared" si="7"/>
        <v>#DIV/0!</v>
      </c>
    </row>
    <row r="49" spans="1:19" x14ac:dyDescent="0.25">
      <c r="A49" s="85">
        <f>'A. Member''s list'!$A46</f>
        <v>0</v>
      </c>
      <c r="B49" s="88">
        <f>'A. Member''s list'!$B46</f>
        <v>0</v>
      </c>
      <c r="C49" s="131"/>
      <c r="D49" s="131"/>
      <c r="E49" s="131"/>
      <c r="F49" s="131"/>
      <c r="G49" s="131"/>
      <c r="H49" s="1">
        <f t="shared" si="1"/>
        <v>0</v>
      </c>
      <c r="I49" s="131"/>
      <c r="J49" s="1">
        <f t="shared" si="2"/>
        <v>0</v>
      </c>
      <c r="K49" s="133"/>
      <c r="L49" s="1">
        <f t="shared" si="3"/>
        <v>0</v>
      </c>
      <c r="M49" s="135">
        <f t="shared" si="4"/>
        <v>0</v>
      </c>
      <c r="N49" s="12"/>
      <c r="O49" s="137"/>
      <c r="P49" s="21">
        <f t="shared" si="5"/>
        <v>0</v>
      </c>
      <c r="Q49" s="47">
        <f t="shared" si="6"/>
        <v>0</v>
      </c>
      <c r="S49" s="156" t="e">
        <f t="shared" si="7"/>
        <v>#DIV/0!</v>
      </c>
    </row>
    <row r="50" spans="1:19" x14ac:dyDescent="0.25">
      <c r="A50" s="85">
        <f>'A. Member''s list'!$A47</f>
        <v>0</v>
      </c>
      <c r="B50" s="88">
        <f>'A. Member''s list'!$B47</f>
        <v>0</v>
      </c>
      <c r="C50" s="131"/>
      <c r="D50" s="131"/>
      <c r="E50" s="131"/>
      <c r="F50" s="131"/>
      <c r="G50" s="131"/>
      <c r="H50" s="1">
        <f t="shared" si="1"/>
        <v>0</v>
      </c>
      <c r="I50" s="131"/>
      <c r="J50" s="1">
        <f t="shared" si="2"/>
        <v>0</v>
      </c>
      <c r="K50" s="133"/>
      <c r="L50" s="1">
        <f t="shared" si="3"/>
        <v>0</v>
      </c>
      <c r="M50" s="135">
        <f t="shared" si="4"/>
        <v>0</v>
      </c>
      <c r="N50" s="12"/>
      <c r="O50" s="137"/>
      <c r="P50" s="21">
        <f t="shared" si="5"/>
        <v>0</v>
      </c>
      <c r="Q50" s="47">
        <f t="shared" si="6"/>
        <v>0</v>
      </c>
      <c r="S50" s="156" t="e">
        <f t="shared" si="7"/>
        <v>#DIV/0!</v>
      </c>
    </row>
    <row r="51" spans="1:19" x14ac:dyDescent="0.25">
      <c r="A51" s="85">
        <f>'A. Member''s list'!$A48</f>
        <v>0</v>
      </c>
      <c r="B51" s="88">
        <f>'A. Member''s list'!$B48</f>
        <v>0</v>
      </c>
      <c r="C51" s="131"/>
      <c r="D51" s="131"/>
      <c r="E51" s="131"/>
      <c r="F51" s="131"/>
      <c r="G51" s="131"/>
      <c r="H51" s="1">
        <f>0.25*(C51+D51-G51)</f>
        <v>0</v>
      </c>
      <c r="I51" s="131"/>
      <c r="J51" s="1">
        <f>C51+D51+E51+F51+G51+H51+I51</f>
        <v>0</v>
      </c>
      <c r="K51" s="133"/>
      <c r="L51" s="1">
        <f>J51*K51</f>
        <v>0</v>
      </c>
      <c r="M51" s="135">
        <f>L51</f>
        <v>0</v>
      </c>
      <c r="N51" s="12"/>
      <c r="O51" s="137"/>
      <c r="P51" s="21">
        <f>+O51-M51</f>
        <v>0</v>
      </c>
      <c r="Q51" s="47">
        <f>+ROUND(O51*$Q$4,2)</f>
        <v>0</v>
      </c>
      <c r="S51" s="156" t="e">
        <f t="shared" si="7"/>
        <v>#DIV/0!</v>
      </c>
    </row>
    <row r="52" spans="1:19" x14ac:dyDescent="0.25">
      <c r="A52" s="85">
        <f>'A. Member''s list'!$A49</f>
        <v>0</v>
      </c>
      <c r="B52" s="88">
        <f>'A. Member''s list'!$B49</f>
        <v>0</v>
      </c>
      <c r="C52" s="131"/>
      <c r="D52" s="131"/>
      <c r="E52" s="131"/>
      <c r="F52" s="131"/>
      <c r="G52" s="131"/>
      <c r="H52" s="1">
        <f t="shared" ref="H52:H65" si="13">0.25*(C52+D52-G52)</f>
        <v>0</v>
      </c>
      <c r="I52" s="131"/>
      <c r="J52" s="1">
        <f t="shared" ref="J52:J65" si="14">C52+D52+E52+F52+G52+H52+I52</f>
        <v>0</v>
      </c>
      <c r="K52" s="133"/>
      <c r="L52" s="1">
        <f t="shared" ref="L52:L65" si="15">J52*K52</f>
        <v>0</v>
      </c>
      <c r="M52" s="135">
        <f t="shared" si="4"/>
        <v>0</v>
      </c>
      <c r="N52" s="12"/>
      <c r="O52" s="137"/>
      <c r="P52" s="21">
        <f t="shared" ref="P52:P65" si="16">+O52-M52</f>
        <v>0</v>
      </c>
      <c r="Q52" s="47">
        <f t="shared" ref="Q52:Q65" si="17">+ROUND(O52*$Q$4,2)</f>
        <v>0</v>
      </c>
      <c r="S52" s="156" t="e">
        <f t="shared" si="7"/>
        <v>#DIV/0!</v>
      </c>
    </row>
    <row r="53" spans="1:19" x14ac:dyDescent="0.25">
      <c r="A53" s="85">
        <f>'A. Member''s list'!$A50</f>
        <v>0</v>
      </c>
      <c r="B53" s="88">
        <f>'A. Member''s list'!$B50</f>
        <v>0</v>
      </c>
      <c r="C53" s="131"/>
      <c r="D53" s="131"/>
      <c r="E53" s="131"/>
      <c r="F53" s="131"/>
      <c r="G53" s="131"/>
      <c r="H53" s="1">
        <f t="shared" si="13"/>
        <v>0</v>
      </c>
      <c r="I53" s="131"/>
      <c r="J53" s="1">
        <f t="shared" si="14"/>
        <v>0</v>
      </c>
      <c r="K53" s="133"/>
      <c r="L53" s="1">
        <f t="shared" si="15"/>
        <v>0</v>
      </c>
      <c r="M53" s="135">
        <f t="shared" si="4"/>
        <v>0</v>
      </c>
      <c r="N53" s="12"/>
      <c r="O53" s="137"/>
      <c r="P53" s="21">
        <f t="shared" si="16"/>
        <v>0</v>
      </c>
      <c r="Q53" s="47">
        <f t="shared" si="17"/>
        <v>0</v>
      </c>
      <c r="S53" s="156" t="e">
        <f t="shared" si="7"/>
        <v>#DIV/0!</v>
      </c>
    </row>
    <row r="54" spans="1:19" x14ac:dyDescent="0.25">
      <c r="A54" s="85">
        <f>'A. Member''s list'!$A51</f>
        <v>0</v>
      </c>
      <c r="B54" s="88">
        <f>'A. Member''s list'!$B51</f>
        <v>0</v>
      </c>
      <c r="C54" s="131"/>
      <c r="D54" s="131"/>
      <c r="E54" s="131"/>
      <c r="F54" s="131"/>
      <c r="G54" s="131"/>
      <c r="H54" s="1">
        <f t="shared" si="13"/>
        <v>0</v>
      </c>
      <c r="I54" s="131"/>
      <c r="J54" s="1">
        <f t="shared" si="14"/>
        <v>0</v>
      </c>
      <c r="K54" s="133"/>
      <c r="L54" s="1">
        <f t="shared" si="15"/>
        <v>0</v>
      </c>
      <c r="M54" s="135">
        <f t="shared" si="4"/>
        <v>0</v>
      </c>
      <c r="N54" s="12"/>
      <c r="O54" s="137"/>
      <c r="P54" s="21">
        <f t="shared" si="16"/>
        <v>0</v>
      </c>
      <c r="Q54" s="47">
        <f t="shared" si="17"/>
        <v>0</v>
      </c>
      <c r="S54" s="156" t="e">
        <f t="shared" si="7"/>
        <v>#DIV/0!</v>
      </c>
    </row>
    <row r="55" spans="1:19" x14ac:dyDescent="0.25">
      <c r="A55" s="85">
        <f>'A. Member''s list'!$A52</f>
        <v>0</v>
      </c>
      <c r="B55" s="88">
        <f>'A. Member''s list'!$B52</f>
        <v>0</v>
      </c>
      <c r="C55" s="131"/>
      <c r="D55" s="131"/>
      <c r="E55" s="131"/>
      <c r="F55" s="131"/>
      <c r="G55" s="131"/>
      <c r="H55" s="1">
        <f t="shared" si="13"/>
        <v>0</v>
      </c>
      <c r="I55" s="131"/>
      <c r="J55" s="1">
        <f t="shared" si="14"/>
        <v>0</v>
      </c>
      <c r="K55" s="133"/>
      <c r="L55" s="1">
        <f t="shared" si="15"/>
        <v>0</v>
      </c>
      <c r="M55" s="135">
        <f t="shared" si="4"/>
        <v>0</v>
      </c>
      <c r="N55" s="12"/>
      <c r="O55" s="137"/>
      <c r="P55" s="21">
        <f t="shared" si="16"/>
        <v>0</v>
      </c>
      <c r="Q55" s="47">
        <f t="shared" si="17"/>
        <v>0</v>
      </c>
      <c r="S55" s="156" t="e">
        <f t="shared" si="7"/>
        <v>#DIV/0!</v>
      </c>
    </row>
    <row r="56" spans="1:19" x14ac:dyDescent="0.25">
      <c r="A56" s="85">
        <f>'A. Member''s list'!$A53</f>
        <v>0</v>
      </c>
      <c r="B56" s="88">
        <f>'A. Member''s list'!$B53</f>
        <v>0</v>
      </c>
      <c r="C56" s="131"/>
      <c r="D56" s="131"/>
      <c r="E56" s="131"/>
      <c r="F56" s="131"/>
      <c r="G56" s="131"/>
      <c r="H56" s="1">
        <f t="shared" si="13"/>
        <v>0</v>
      </c>
      <c r="I56" s="131"/>
      <c r="J56" s="1">
        <f t="shared" si="14"/>
        <v>0</v>
      </c>
      <c r="K56" s="133"/>
      <c r="L56" s="1">
        <f t="shared" si="15"/>
        <v>0</v>
      </c>
      <c r="M56" s="135">
        <f t="shared" si="4"/>
        <v>0</v>
      </c>
      <c r="N56" s="12"/>
      <c r="O56" s="137"/>
      <c r="P56" s="21">
        <f t="shared" si="16"/>
        <v>0</v>
      </c>
      <c r="Q56" s="47">
        <f t="shared" si="17"/>
        <v>0</v>
      </c>
      <c r="S56" s="156" t="e">
        <f t="shared" si="7"/>
        <v>#DIV/0!</v>
      </c>
    </row>
    <row r="57" spans="1:19" x14ac:dyDescent="0.25">
      <c r="A57" s="85">
        <f>'A. Member''s list'!$A54</f>
        <v>0</v>
      </c>
      <c r="B57" s="88">
        <f>'A. Member''s list'!$B54</f>
        <v>0</v>
      </c>
      <c r="C57" s="131"/>
      <c r="D57" s="131"/>
      <c r="E57" s="131"/>
      <c r="F57" s="131"/>
      <c r="G57" s="131"/>
      <c r="H57" s="1">
        <f t="shared" si="13"/>
        <v>0</v>
      </c>
      <c r="I57" s="131"/>
      <c r="J57" s="1">
        <f t="shared" si="14"/>
        <v>0</v>
      </c>
      <c r="K57" s="133"/>
      <c r="L57" s="1">
        <f t="shared" si="15"/>
        <v>0</v>
      </c>
      <c r="M57" s="135">
        <f t="shared" si="4"/>
        <v>0</v>
      </c>
      <c r="N57" s="12"/>
      <c r="O57" s="137"/>
      <c r="P57" s="21">
        <f t="shared" si="16"/>
        <v>0</v>
      </c>
      <c r="Q57" s="47">
        <f t="shared" si="17"/>
        <v>0</v>
      </c>
      <c r="S57" s="156" t="e">
        <f t="shared" si="7"/>
        <v>#DIV/0!</v>
      </c>
    </row>
    <row r="58" spans="1:19" x14ac:dyDescent="0.25">
      <c r="A58" s="85">
        <f>'A. Member''s list'!$A55</f>
        <v>0</v>
      </c>
      <c r="B58" s="88">
        <f>'A. Member''s list'!$B55</f>
        <v>0</v>
      </c>
      <c r="C58" s="131"/>
      <c r="D58" s="131"/>
      <c r="E58" s="131"/>
      <c r="F58" s="131"/>
      <c r="G58" s="131"/>
      <c r="H58" s="1">
        <f t="shared" si="13"/>
        <v>0</v>
      </c>
      <c r="I58" s="131"/>
      <c r="J58" s="1">
        <f t="shared" si="14"/>
        <v>0</v>
      </c>
      <c r="K58" s="133"/>
      <c r="L58" s="1">
        <f t="shared" si="15"/>
        <v>0</v>
      </c>
      <c r="M58" s="135">
        <f t="shared" si="4"/>
        <v>0</v>
      </c>
      <c r="N58" s="12"/>
      <c r="O58" s="137"/>
      <c r="P58" s="21">
        <f t="shared" si="16"/>
        <v>0</v>
      </c>
      <c r="Q58" s="47">
        <f t="shared" si="17"/>
        <v>0</v>
      </c>
      <c r="S58" s="156" t="e">
        <f t="shared" si="7"/>
        <v>#DIV/0!</v>
      </c>
    </row>
    <row r="59" spans="1:19" x14ac:dyDescent="0.25">
      <c r="A59" s="85">
        <f>'A. Member''s list'!$A56</f>
        <v>0</v>
      </c>
      <c r="B59" s="88">
        <f>'A. Member''s list'!$B56</f>
        <v>0</v>
      </c>
      <c r="C59" s="131"/>
      <c r="D59" s="131"/>
      <c r="E59" s="131"/>
      <c r="F59" s="131"/>
      <c r="G59" s="131"/>
      <c r="H59" s="1">
        <f t="shared" si="13"/>
        <v>0</v>
      </c>
      <c r="I59" s="131"/>
      <c r="J59" s="1">
        <f t="shared" si="14"/>
        <v>0</v>
      </c>
      <c r="K59" s="133"/>
      <c r="L59" s="1">
        <f t="shared" si="15"/>
        <v>0</v>
      </c>
      <c r="M59" s="135">
        <f t="shared" si="4"/>
        <v>0</v>
      </c>
      <c r="N59" s="12"/>
      <c r="O59" s="137"/>
      <c r="P59" s="21">
        <f t="shared" si="16"/>
        <v>0</v>
      </c>
      <c r="Q59" s="47">
        <f t="shared" si="17"/>
        <v>0</v>
      </c>
      <c r="S59" s="156" t="e">
        <f t="shared" si="7"/>
        <v>#DIV/0!</v>
      </c>
    </row>
    <row r="60" spans="1:19" x14ac:dyDescent="0.25">
      <c r="A60" s="85">
        <f>'A. Member''s list'!$A57</f>
        <v>0</v>
      </c>
      <c r="B60" s="88">
        <f>'A. Member''s list'!$B57</f>
        <v>0</v>
      </c>
      <c r="C60" s="131"/>
      <c r="D60" s="131"/>
      <c r="E60" s="131"/>
      <c r="F60" s="131"/>
      <c r="G60" s="131"/>
      <c r="H60" s="1">
        <f t="shared" si="13"/>
        <v>0</v>
      </c>
      <c r="I60" s="131"/>
      <c r="J60" s="1">
        <f t="shared" si="14"/>
        <v>0</v>
      </c>
      <c r="K60" s="133"/>
      <c r="L60" s="1">
        <f t="shared" si="15"/>
        <v>0</v>
      </c>
      <c r="M60" s="135">
        <f t="shared" si="4"/>
        <v>0</v>
      </c>
      <c r="N60" s="12"/>
      <c r="O60" s="137"/>
      <c r="P60" s="21">
        <f t="shared" si="16"/>
        <v>0</v>
      </c>
      <c r="Q60" s="47">
        <f t="shared" si="17"/>
        <v>0</v>
      </c>
      <c r="S60" s="156" t="e">
        <f t="shared" si="7"/>
        <v>#DIV/0!</v>
      </c>
    </row>
    <row r="61" spans="1:19" x14ac:dyDescent="0.25">
      <c r="A61" s="85">
        <f>'A. Member''s list'!$A58</f>
        <v>0</v>
      </c>
      <c r="B61" s="88">
        <f>'A. Member''s list'!$B58</f>
        <v>0</v>
      </c>
      <c r="C61" s="131"/>
      <c r="D61" s="131"/>
      <c r="E61" s="131"/>
      <c r="F61" s="131"/>
      <c r="G61" s="131"/>
      <c r="H61" s="1">
        <f t="shared" si="13"/>
        <v>0</v>
      </c>
      <c r="I61" s="131"/>
      <c r="J61" s="1">
        <f t="shared" si="14"/>
        <v>0</v>
      </c>
      <c r="K61" s="133"/>
      <c r="L61" s="1">
        <f t="shared" si="15"/>
        <v>0</v>
      </c>
      <c r="M61" s="135">
        <f t="shared" si="4"/>
        <v>0</v>
      </c>
      <c r="N61" s="12"/>
      <c r="O61" s="137"/>
      <c r="P61" s="21">
        <f t="shared" si="16"/>
        <v>0</v>
      </c>
      <c r="Q61" s="47">
        <f t="shared" si="17"/>
        <v>0</v>
      </c>
      <c r="S61" s="156" t="e">
        <f t="shared" si="7"/>
        <v>#DIV/0!</v>
      </c>
    </row>
    <row r="62" spans="1:19" x14ac:dyDescent="0.25">
      <c r="A62" s="85">
        <f>'A. Member''s list'!$A59</f>
        <v>0</v>
      </c>
      <c r="B62" s="88">
        <f>'A. Member''s list'!$B59</f>
        <v>0</v>
      </c>
      <c r="C62" s="131"/>
      <c r="D62" s="131"/>
      <c r="E62" s="131"/>
      <c r="F62" s="131"/>
      <c r="G62" s="131"/>
      <c r="H62" s="1">
        <f t="shared" si="13"/>
        <v>0</v>
      </c>
      <c r="I62" s="131"/>
      <c r="J62" s="1">
        <f t="shared" si="14"/>
        <v>0</v>
      </c>
      <c r="K62" s="133"/>
      <c r="L62" s="1">
        <f t="shared" si="15"/>
        <v>0</v>
      </c>
      <c r="M62" s="135">
        <f t="shared" si="4"/>
        <v>0</v>
      </c>
      <c r="N62" s="12"/>
      <c r="O62" s="137"/>
      <c r="P62" s="21">
        <f t="shared" si="16"/>
        <v>0</v>
      </c>
      <c r="Q62" s="47">
        <f t="shared" si="17"/>
        <v>0</v>
      </c>
      <c r="S62" s="156" t="e">
        <f t="shared" si="7"/>
        <v>#DIV/0!</v>
      </c>
    </row>
    <row r="63" spans="1:19" x14ac:dyDescent="0.25">
      <c r="A63" s="85">
        <f>'A. Member''s list'!$A60</f>
        <v>0</v>
      </c>
      <c r="B63" s="88">
        <f>'A. Member''s list'!$B60</f>
        <v>0</v>
      </c>
      <c r="C63" s="131"/>
      <c r="D63" s="131"/>
      <c r="E63" s="131"/>
      <c r="F63" s="131"/>
      <c r="G63" s="131"/>
      <c r="H63" s="1">
        <f t="shared" si="13"/>
        <v>0</v>
      </c>
      <c r="I63" s="131"/>
      <c r="J63" s="1">
        <f t="shared" si="14"/>
        <v>0</v>
      </c>
      <c r="K63" s="133"/>
      <c r="L63" s="1">
        <f t="shared" si="15"/>
        <v>0</v>
      </c>
      <c r="M63" s="135">
        <f t="shared" si="4"/>
        <v>0</v>
      </c>
      <c r="N63" s="12"/>
      <c r="O63" s="137"/>
      <c r="P63" s="21">
        <f t="shared" si="16"/>
        <v>0</v>
      </c>
      <c r="Q63" s="47">
        <f t="shared" si="17"/>
        <v>0</v>
      </c>
      <c r="S63" s="156" t="e">
        <f t="shared" si="7"/>
        <v>#DIV/0!</v>
      </c>
    </row>
    <row r="64" spans="1:19" x14ac:dyDescent="0.25">
      <c r="A64" s="85">
        <f>'A. Member''s list'!$A61</f>
        <v>0</v>
      </c>
      <c r="B64" s="88">
        <f>'A. Member''s list'!$B61</f>
        <v>0</v>
      </c>
      <c r="C64" s="131"/>
      <c r="D64" s="131"/>
      <c r="E64" s="131"/>
      <c r="F64" s="131"/>
      <c r="G64" s="131"/>
      <c r="H64" s="1">
        <f t="shared" si="13"/>
        <v>0</v>
      </c>
      <c r="I64" s="131"/>
      <c r="J64" s="1">
        <f t="shared" si="14"/>
        <v>0</v>
      </c>
      <c r="K64" s="133"/>
      <c r="L64" s="1">
        <f t="shared" si="15"/>
        <v>0</v>
      </c>
      <c r="M64" s="135">
        <f t="shared" si="4"/>
        <v>0</v>
      </c>
      <c r="N64" s="12"/>
      <c r="O64" s="137"/>
      <c r="P64" s="21">
        <f t="shared" si="16"/>
        <v>0</v>
      </c>
      <c r="Q64" s="47">
        <f t="shared" si="17"/>
        <v>0</v>
      </c>
      <c r="S64" s="156" t="e">
        <f t="shared" si="7"/>
        <v>#DIV/0!</v>
      </c>
    </row>
    <row r="65" spans="1:19" x14ac:dyDescent="0.25">
      <c r="A65" s="85">
        <f>'A. Member''s list'!$A62</f>
        <v>0</v>
      </c>
      <c r="B65" s="88">
        <f>'A. Member''s list'!$B62</f>
        <v>0</v>
      </c>
      <c r="C65" s="131"/>
      <c r="D65" s="131"/>
      <c r="E65" s="131"/>
      <c r="F65" s="131"/>
      <c r="G65" s="131"/>
      <c r="H65" s="1">
        <f t="shared" si="13"/>
        <v>0</v>
      </c>
      <c r="I65" s="131"/>
      <c r="J65" s="1">
        <f t="shared" si="14"/>
        <v>0</v>
      </c>
      <c r="K65" s="133"/>
      <c r="L65" s="1">
        <f t="shared" si="15"/>
        <v>0</v>
      </c>
      <c r="M65" s="135">
        <f t="shared" si="4"/>
        <v>0</v>
      </c>
      <c r="N65" s="12"/>
      <c r="O65" s="137"/>
      <c r="P65" s="21">
        <f t="shared" si="16"/>
        <v>0</v>
      </c>
      <c r="Q65" s="47">
        <f t="shared" si="17"/>
        <v>0</v>
      </c>
      <c r="S65" s="156" t="e">
        <f t="shared" si="7"/>
        <v>#DIV/0!</v>
      </c>
    </row>
    <row r="66" spans="1:19" x14ac:dyDescent="0.25">
      <c r="A66" s="85">
        <f>'A. Member''s list'!$A63</f>
        <v>0</v>
      </c>
      <c r="B66" s="88">
        <f>'A. Member''s list'!$B63</f>
        <v>0</v>
      </c>
      <c r="C66" s="131"/>
      <c r="D66" s="131"/>
      <c r="E66" s="131"/>
      <c r="F66" s="131"/>
      <c r="G66" s="131"/>
      <c r="H66" s="1">
        <f>0.25*(C66+D66-G66)</f>
        <v>0</v>
      </c>
      <c r="I66" s="131"/>
      <c r="J66" s="1">
        <f>C66+D66+E66+F66+G66+H66+I66</f>
        <v>0</v>
      </c>
      <c r="K66" s="133"/>
      <c r="L66" s="1">
        <f>J66*K66</f>
        <v>0</v>
      </c>
      <c r="M66" s="135">
        <f>L66</f>
        <v>0</v>
      </c>
      <c r="N66" s="12"/>
      <c r="O66" s="137"/>
      <c r="P66" s="21">
        <f>+O66-M66</f>
        <v>0</v>
      </c>
      <c r="Q66" s="47">
        <f>+ROUND(O66*$Q$4,2)</f>
        <v>0</v>
      </c>
      <c r="S66" s="156" t="e">
        <f t="shared" si="7"/>
        <v>#DIV/0!</v>
      </c>
    </row>
    <row r="67" spans="1:19" x14ac:dyDescent="0.25">
      <c r="A67" s="85">
        <f>'A. Member''s list'!$A64</f>
        <v>0</v>
      </c>
      <c r="B67" s="88">
        <f>'A. Member''s list'!$B64</f>
        <v>0</v>
      </c>
      <c r="C67" s="131"/>
      <c r="D67" s="131"/>
      <c r="E67" s="131"/>
      <c r="F67" s="131"/>
      <c r="G67" s="131"/>
      <c r="H67" s="1">
        <f t="shared" ref="H67:H80" si="18">0.25*(C67+D67-G67)</f>
        <v>0</v>
      </c>
      <c r="I67" s="131"/>
      <c r="J67" s="1">
        <f t="shared" ref="J67:J80" si="19">C67+D67+E67+F67+G67+H67+I67</f>
        <v>0</v>
      </c>
      <c r="K67" s="133"/>
      <c r="L67" s="1">
        <f t="shared" ref="L67:L80" si="20">J67*K67</f>
        <v>0</v>
      </c>
      <c r="M67" s="135">
        <f t="shared" si="4"/>
        <v>0</v>
      </c>
      <c r="N67" s="12"/>
      <c r="O67" s="137"/>
      <c r="P67" s="21">
        <f t="shared" ref="P67:P80" si="21">+O67-M67</f>
        <v>0</v>
      </c>
      <c r="Q67" s="47">
        <f t="shared" ref="Q67:Q80" si="22">+ROUND(O67*$Q$4,2)</f>
        <v>0</v>
      </c>
      <c r="S67" s="156" t="e">
        <f t="shared" si="7"/>
        <v>#DIV/0!</v>
      </c>
    </row>
    <row r="68" spans="1:19" x14ac:dyDescent="0.25">
      <c r="A68" s="85">
        <f>'A. Member''s list'!$A65</f>
        <v>0</v>
      </c>
      <c r="B68" s="88">
        <f>'A. Member''s list'!$B65</f>
        <v>0</v>
      </c>
      <c r="C68" s="131"/>
      <c r="D68" s="131"/>
      <c r="E68" s="131"/>
      <c r="F68" s="131"/>
      <c r="G68" s="131"/>
      <c r="H68" s="1">
        <f t="shared" si="18"/>
        <v>0</v>
      </c>
      <c r="I68" s="131"/>
      <c r="J68" s="1">
        <f t="shared" si="19"/>
        <v>0</v>
      </c>
      <c r="K68" s="133"/>
      <c r="L68" s="1">
        <f t="shared" si="20"/>
        <v>0</v>
      </c>
      <c r="M68" s="135">
        <f t="shared" si="4"/>
        <v>0</v>
      </c>
      <c r="N68" s="12"/>
      <c r="O68" s="137"/>
      <c r="P68" s="21">
        <f t="shared" si="21"/>
        <v>0</v>
      </c>
      <c r="Q68" s="47">
        <f t="shared" si="22"/>
        <v>0</v>
      </c>
      <c r="S68" s="156" t="e">
        <f t="shared" si="7"/>
        <v>#DIV/0!</v>
      </c>
    </row>
    <row r="69" spans="1:19" x14ac:dyDescent="0.25">
      <c r="A69" s="85">
        <f>'A. Member''s list'!$A66</f>
        <v>0</v>
      </c>
      <c r="B69" s="88">
        <f>'A. Member''s list'!$B66</f>
        <v>0</v>
      </c>
      <c r="C69" s="131"/>
      <c r="D69" s="131"/>
      <c r="E69" s="131"/>
      <c r="F69" s="131"/>
      <c r="G69" s="131"/>
      <c r="H69" s="1">
        <f t="shared" si="18"/>
        <v>0</v>
      </c>
      <c r="I69" s="131"/>
      <c r="J69" s="1">
        <f t="shared" si="19"/>
        <v>0</v>
      </c>
      <c r="K69" s="133"/>
      <c r="L69" s="1">
        <f t="shared" si="20"/>
        <v>0</v>
      </c>
      <c r="M69" s="135">
        <f t="shared" si="4"/>
        <v>0</v>
      </c>
      <c r="N69" s="12"/>
      <c r="O69" s="137"/>
      <c r="P69" s="21">
        <f t="shared" si="21"/>
        <v>0</v>
      </c>
      <c r="Q69" s="47">
        <f t="shared" si="22"/>
        <v>0</v>
      </c>
      <c r="S69" s="156" t="e">
        <f t="shared" si="7"/>
        <v>#DIV/0!</v>
      </c>
    </row>
    <row r="70" spans="1:19" x14ac:dyDescent="0.25">
      <c r="A70" s="85">
        <f>'A. Member''s list'!$A67</f>
        <v>0</v>
      </c>
      <c r="B70" s="88">
        <f>'A. Member''s list'!$B67</f>
        <v>0</v>
      </c>
      <c r="C70" s="131"/>
      <c r="D70" s="131"/>
      <c r="E70" s="131"/>
      <c r="F70" s="131"/>
      <c r="G70" s="131"/>
      <c r="H70" s="1">
        <f t="shared" si="18"/>
        <v>0</v>
      </c>
      <c r="I70" s="131"/>
      <c r="J70" s="1">
        <f t="shared" si="19"/>
        <v>0</v>
      </c>
      <c r="K70" s="133"/>
      <c r="L70" s="1">
        <f t="shared" si="20"/>
        <v>0</v>
      </c>
      <c r="M70" s="135">
        <f t="shared" si="4"/>
        <v>0</v>
      </c>
      <c r="N70" s="12"/>
      <c r="O70" s="137"/>
      <c r="P70" s="21">
        <f t="shared" si="21"/>
        <v>0</v>
      </c>
      <c r="Q70" s="47">
        <f t="shared" si="22"/>
        <v>0</v>
      </c>
      <c r="S70" s="156" t="e">
        <f t="shared" si="7"/>
        <v>#DIV/0!</v>
      </c>
    </row>
    <row r="71" spans="1:19" x14ac:dyDescent="0.25">
      <c r="A71" s="85">
        <f>'A. Member''s list'!$A68</f>
        <v>0</v>
      </c>
      <c r="B71" s="88">
        <f>'A. Member''s list'!$B68</f>
        <v>0</v>
      </c>
      <c r="C71" s="131"/>
      <c r="D71" s="131"/>
      <c r="E71" s="131"/>
      <c r="F71" s="131"/>
      <c r="G71" s="131"/>
      <c r="H71" s="1">
        <f t="shared" si="18"/>
        <v>0</v>
      </c>
      <c r="I71" s="131"/>
      <c r="J71" s="1">
        <f t="shared" si="19"/>
        <v>0</v>
      </c>
      <c r="K71" s="133"/>
      <c r="L71" s="1">
        <f t="shared" si="20"/>
        <v>0</v>
      </c>
      <c r="M71" s="135">
        <f t="shared" si="4"/>
        <v>0</v>
      </c>
      <c r="N71" s="12"/>
      <c r="O71" s="137"/>
      <c r="P71" s="21">
        <f t="shared" si="21"/>
        <v>0</v>
      </c>
      <c r="Q71" s="47">
        <f t="shared" si="22"/>
        <v>0</v>
      </c>
      <c r="S71" s="156" t="e">
        <f t="shared" si="7"/>
        <v>#DIV/0!</v>
      </c>
    </row>
    <row r="72" spans="1:19" x14ac:dyDescent="0.25">
      <c r="A72" s="85">
        <f>'A. Member''s list'!$A69</f>
        <v>0</v>
      </c>
      <c r="B72" s="88">
        <f>'A. Member''s list'!$B69</f>
        <v>0</v>
      </c>
      <c r="C72" s="131"/>
      <c r="D72" s="131"/>
      <c r="E72" s="131"/>
      <c r="F72" s="131"/>
      <c r="G72" s="131"/>
      <c r="H72" s="1">
        <f t="shared" si="18"/>
        <v>0</v>
      </c>
      <c r="I72" s="131"/>
      <c r="J72" s="1">
        <f t="shared" si="19"/>
        <v>0</v>
      </c>
      <c r="K72" s="133"/>
      <c r="L72" s="1">
        <f t="shared" si="20"/>
        <v>0</v>
      </c>
      <c r="M72" s="135">
        <f t="shared" si="4"/>
        <v>0</v>
      </c>
      <c r="N72" s="12"/>
      <c r="O72" s="137"/>
      <c r="P72" s="21">
        <f t="shared" si="21"/>
        <v>0</v>
      </c>
      <c r="Q72" s="47">
        <f t="shared" si="22"/>
        <v>0</v>
      </c>
      <c r="S72" s="156" t="e">
        <f t="shared" si="7"/>
        <v>#DIV/0!</v>
      </c>
    </row>
    <row r="73" spans="1:19" x14ac:dyDescent="0.25">
      <c r="A73" s="85">
        <f>'A. Member''s list'!$A70</f>
        <v>0</v>
      </c>
      <c r="B73" s="88">
        <f>'A. Member''s list'!$B70</f>
        <v>0</v>
      </c>
      <c r="C73" s="131"/>
      <c r="D73" s="131"/>
      <c r="E73" s="131"/>
      <c r="F73" s="131"/>
      <c r="G73" s="131"/>
      <c r="H73" s="1">
        <f t="shared" si="18"/>
        <v>0</v>
      </c>
      <c r="I73" s="131"/>
      <c r="J73" s="1">
        <f t="shared" si="19"/>
        <v>0</v>
      </c>
      <c r="K73" s="133"/>
      <c r="L73" s="1">
        <f t="shared" si="20"/>
        <v>0</v>
      </c>
      <c r="M73" s="135">
        <f t="shared" si="4"/>
        <v>0</v>
      </c>
      <c r="N73" s="12"/>
      <c r="O73" s="137"/>
      <c r="P73" s="21">
        <f t="shared" si="21"/>
        <v>0</v>
      </c>
      <c r="Q73" s="47">
        <f t="shared" si="22"/>
        <v>0</v>
      </c>
      <c r="S73" s="156" t="e">
        <f t="shared" si="7"/>
        <v>#DIV/0!</v>
      </c>
    </row>
    <row r="74" spans="1:19" x14ac:dyDescent="0.25">
      <c r="A74" s="85">
        <f>'A. Member''s list'!$A71</f>
        <v>0</v>
      </c>
      <c r="B74" s="88">
        <f>'A. Member''s list'!$B71</f>
        <v>0</v>
      </c>
      <c r="C74" s="131"/>
      <c r="D74" s="131"/>
      <c r="E74" s="131"/>
      <c r="F74" s="131"/>
      <c r="G74" s="131"/>
      <c r="H74" s="1">
        <f t="shared" si="18"/>
        <v>0</v>
      </c>
      <c r="I74" s="131"/>
      <c r="J74" s="1">
        <f t="shared" si="19"/>
        <v>0</v>
      </c>
      <c r="K74" s="133"/>
      <c r="L74" s="1">
        <f t="shared" si="20"/>
        <v>0</v>
      </c>
      <c r="M74" s="135">
        <f t="shared" si="4"/>
        <v>0</v>
      </c>
      <c r="N74" s="12"/>
      <c r="O74" s="137"/>
      <c r="P74" s="21">
        <f t="shared" si="21"/>
        <v>0</v>
      </c>
      <c r="Q74" s="47">
        <f t="shared" si="22"/>
        <v>0</v>
      </c>
      <c r="S74" s="156" t="e">
        <f t="shared" si="7"/>
        <v>#DIV/0!</v>
      </c>
    </row>
    <row r="75" spans="1:19" x14ac:dyDescent="0.25">
      <c r="A75" s="85">
        <f>'A. Member''s list'!$A72</f>
        <v>0</v>
      </c>
      <c r="B75" s="88">
        <f>'A. Member''s list'!$B72</f>
        <v>0</v>
      </c>
      <c r="C75" s="131"/>
      <c r="D75" s="131"/>
      <c r="E75" s="131"/>
      <c r="F75" s="131"/>
      <c r="G75" s="131"/>
      <c r="H75" s="1">
        <f t="shared" si="18"/>
        <v>0</v>
      </c>
      <c r="I75" s="131"/>
      <c r="J75" s="1">
        <f t="shared" si="19"/>
        <v>0</v>
      </c>
      <c r="K75" s="133"/>
      <c r="L75" s="1">
        <f t="shared" si="20"/>
        <v>0</v>
      </c>
      <c r="M75" s="135">
        <f t="shared" ref="M75:M97" si="23">L75</f>
        <v>0</v>
      </c>
      <c r="N75" s="12"/>
      <c r="O75" s="137"/>
      <c r="P75" s="21">
        <f t="shared" si="21"/>
        <v>0</v>
      </c>
      <c r="Q75" s="47">
        <f t="shared" si="22"/>
        <v>0</v>
      </c>
      <c r="S75" s="156" t="e">
        <f t="shared" ref="S75:S100" si="24">M75/O75</f>
        <v>#DIV/0!</v>
      </c>
    </row>
    <row r="76" spans="1:19" x14ac:dyDescent="0.25">
      <c r="A76" s="85">
        <f>'A. Member''s list'!$A73</f>
        <v>0</v>
      </c>
      <c r="B76" s="88">
        <f>'A. Member''s list'!$B73</f>
        <v>0</v>
      </c>
      <c r="C76" s="131"/>
      <c r="D76" s="131"/>
      <c r="E76" s="131"/>
      <c r="F76" s="131"/>
      <c r="G76" s="131"/>
      <c r="H76" s="1">
        <f t="shared" si="18"/>
        <v>0</v>
      </c>
      <c r="I76" s="131"/>
      <c r="J76" s="1">
        <f t="shared" si="19"/>
        <v>0</v>
      </c>
      <c r="K76" s="133"/>
      <c r="L76" s="1">
        <f t="shared" si="20"/>
        <v>0</v>
      </c>
      <c r="M76" s="135">
        <f t="shared" si="23"/>
        <v>0</v>
      </c>
      <c r="N76" s="12"/>
      <c r="O76" s="137"/>
      <c r="P76" s="21">
        <f t="shared" si="21"/>
        <v>0</v>
      </c>
      <c r="Q76" s="47">
        <f t="shared" si="22"/>
        <v>0</v>
      </c>
      <c r="S76" s="156" t="e">
        <f t="shared" si="24"/>
        <v>#DIV/0!</v>
      </c>
    </row>
    <row r="77" spans="1:19" x14ac:dyDescent="0.25">
      <c r="A77" s="85">
        <f>'A. Member''s list'!$A74</f>
        <v>0</v>
      </c>
      <c r="B77" s="88">
        <f>'A. Member''s list'!$B74</f>
        <v>0</v>
      </c>
      <c r="C77" s="131"/>
      <c r="D77" s="131"/>
      <c r="E77" s="131"/>
      <c r="F77" s="131"/>
      <c r="G77" s="131"/>
      <c r="H77" s="1">
        <f t="shared" si="18"/>
        <v>0</v>
      </c>
      <c r="I77" s="131"/>
      <c r="J77" s="1">
        <f t="shared" si="19"/>
        <v>0</v>
      </c>
      <c r="K77" s="133"/>
      <c r="L77" s="1">
        <f t="shared" si="20"/>
        <v>0</v>
      </c>
      <c r="M77" s="135">
        <f t="shared" si="23"/>
        <v>0</v>
      </c>
      <c r="N77" s="12"/>
      <c r="O77" s="137"/>
      <c r="P77" s="21">
        <f t="shared" si="21"/>
        <v>0</v>
      </c>
      <c r="Q77" s="47">
        <f t="shared" si="22"/>
        <v>0</v>
      </c>
      <c r="S77" s="156" t="e">
        <f t="shared" si="24"/>
        <v>#DIV/0!</v>
      </c>
    </row>
    <row r="78" spans="1:19" x14ac:dyDescent="0.25">
      <c r="A78" s="85">
        <f>'A. Member''s list'!$A75</f>
        <v>0</v>
      </c>
      <c r="B78" s="88">
        <f>'A. Member''s list'!$B75</f>
        <v>0</v>
      </c>
      <c r="C78" s="131"/>
      <c r="D78" s="131"/>
      <c r="E78" s="131"/>
      <c r="F78" s="131"/>
      <c r="G78" s="131"/>
      <c r="H78" s="1">
        <f t="shared" si="18"/>
        <v>0</v>
      </c>
      <c r="I78" s="131"/>
      <c r="J78" s="1">
        <f t="shared" si="19"/>
        <v>0</v>
      </c>
      <c r="K78" s="133"/>
      <c r="L78" s="1">
        <f t="shared" si="20"/>
        <v>0</v>
      </c>
      <c r="M78" s="135">
        <f t="shared" si="23"/>
        <v>0</v>
      </c>
      <c r="N78" s="12"/>
      <c r="O78" s="137"/>
      <c r="P78" s="21">
        <f t="shared" si="21"/>
        <v>0</v>
      </c>
      <c r="Q78" s="47">
        <f t="shared" si="22"/>
        <v>0</v>
      </c>
      <c r="S78" s="156" t="e">
        <f t="shared" si="24"/>
        <v>#DIV/0!</v>
      </c>
    </row>
    <row r="79" spans="1:19" x14ac:dyDescent="0.25">
      <c r="A79" s="85">
        <f>'A. Member''s list'!$A76</f>
        <v>0</v>
      </c>
      <c r="B79" s="88">
        <f>'A. Member''s list'!$B76</f>
        <v>0</v>
      </c>
      <c r="C79" s="131"/>
      <c r="D79" s="131"/>
      <c r="E79" s="131"/>
      <c r="F79" s="131"/>
      <c r="G79" s="131"/>
      <c r="H79" s="1">
        <f t="shared" si="18"/>
        <v>0</v>
      </c>
      <c r="I79" s="131"/>
      <c r="J79" s="1">
        <f t="shared" si="19"/>
        <v>0</v>
      </c>
      <c r="K79" s="133"/>
      <c r="L79" s="1">
        <f t="shared" si="20"/>
        <v>0</v>
      </c>
      <c r="M79" s="135">
        <f t="shared" si="23"/>
        <v>0</v>
      </c>
      <c r="N79" s="12"/>
      <c r="O79" s="137"/>
      <c r="P79" s="21">
        <f t="shared" si="21"/>
        <v>0</v>
      </c>
      <c r="Q79" s="47">
        <f t="shared" si="22"/>
        <v>0</v>
      </c>
      <c r="S79" s="156" t="e">
        <f t="shared" si="24"/>
        <v>#DIV/0!</v>
      </c>
    </row>
    <row r="80" spans="1:19" x14ac:dyDescent="0.25">
      <c r="A80" s="85">
        <f>'A. Member''s list'!$A77</f>
        <v>0</v>
      </c>
      <c r="B80" s="88">
        <f>'A. Member''s list'!$B77</f>
        <v>0</v>
      </c>
      <c r="C80" s="131"/>
      <c r="D80" s="131"/>
      <c r="E80" s="131"/>
      <c r="F80" s="131"/>
      <c r="G80" s="131"/>
      <c r="H80" s="1">
        <f t="shared" si="18"/>
        <v>0</v>
      </c>
      <c r="I80" s="131"/>
      <c r="J80" s="1">
        <f t="shared" si="19"/>
        <v>0</v>
      </c>
      <c r="K80" s="133"/>
      <c r="L80" s="1">
        <f t="shared" si="20"/>
        <v>0</v>
      </c>
      <c r="M80" s="135">
        <f t="shared" si="23"/>
        <v>0</v>
      </c>
      <c r="N80" s="12"/>
      <c r="O80" s="137"/>
      <c r="P80" s="21">
        <f t="shared" si="21"/>
        <v>0</v>
      </c>
      <c r="Q80" s="47">
        <f t="shared" si="22"/>
        <v>0</v>
      </c>
      <c r="S80" s="156" t="e">
        <f t="shared" si="24"/>
        <v>#DIV/0!</v>
      </c>
    </row>
    <row r="81" spans="1:19" x14ac:dyDescent="0.25">
      <c r="A81" s="85">
        <f>'A. Member''s list'!$A78</f>
        <v>0</v>
      </c>
      <c r="B81" s="88">
        <f>'A. Member''s list'!$B78</f>
        <v>0</v>
      </c>
      <c r="C81" s="131"/>
      <c r="D81" s="131"/>
      <c r="E81" s="131"/>
      <c r="F81" s="131"/>
      <c r="G81" s="131"/>
      <c r="H81" s="1">
        <f>0.25*(C81+D81-G81)</f>
        <v>0</v>
      </c>
      <c r="I81" s="131"/>
      <c r="J81" s="1">
        <f>C81+D81+E81+F81+G81+H81+I81</f>
        <v>0</v>
      </c>
      <c r="K81" s="133"/>
      <c r="L81" s="1">
        <f>J81*K81</f>
        <v>0</v>
      </c>
      <c r="M81" s="135">
        <f>L81</f>
        <v>0</v>
      </c>
      <c r="N81" s="12"/>
      <c r="O81" s="137"/>
      <c r="P81" s="21">
        <f>+O81-M81</f>
        <v>0</v>
      </c>
      <c r="Q81" s="47">
        <f>+ROUND(O81*$Q$4,2)</f>
        <v>0</v>
      </c>
      <c r="S81" s="156" t="e">
        <f t="shared" si="24"/>
        <v>#DIV/0!</v>
      </c>
    </row>
    <row r="82" spans="1:19" x14ac:dyDescent="0.25">
      <c r="A82" s="85">
        <f>'A. Member''s list'!$A79</f>
        <v>0</v>
      </c>
      <c r="B82" s="88">
        <f>'A. Member''s list'!$B79</f>
        <v>0</v>
      </c>
      <c r="C82" s="131"/>
      <c r="D82" s="131"/>
      <c r="E82" s="131"/>
      <c r="F82" s="131"/>
      <c r="G82" s="131"/>
      <c r="H82" s="1">
        <f t="shared" ref="H82:H97" si="25">0.25*(C82+D82-G82)</f>
        <v>0</v>
      </c>
      <c r="I82" s="131"/>
      <c r="J82" s="1">
        <f t="shared" ref="J82:J97" si="26">C82+D82+E82+F82+G82+H82+I82</f>
        <v>0</v>
      </c>
      <c r="K82" s="133"/>
      <c r="L82" s="1">
        <f t="shared" ref="L82:L97" si="27">J82*K82</f>
        <v>0</v>
      </c>
      <c r="M82" s="135">
        <f t="shared" si="23"/>
        <v>0</v>
      </c>
      <c r="N82" s="12"/>
      <c r="O82" s="137"/>
      <c r="P82" s="21">
        <f t="shared" ref="P82:P97" si="28">+O82-M82</f>
        <v>0</v>
      </c>
      <c r="Q82" s="47">
        <f t="shared" si="6"/>
        <v>0</v>
      </c>
      <c r="S82" s="156" t="e">
        <f t="shared" si="24"/>
        <v>#DIV/0!</v>
      </c>
    </row>
    <row r="83" spans="1:19" x14ac:dyDescent="0.25">
      <c r="A83" s="85">
        <f>'A. Member''s list'!$A80</f>
        <v>0</v>
      </c>
      <c r="B83" s="88">
        <f>'A. Member''s list'!$B80</f>
        <v>0</v>
      </c>
      <c r="C83" s="131"/>
      <c r="D83" s="131"/>
      <c r="E83" s="131"/>
      <c r="F83" s="131"/>
      <c r="G83" s="131"/>
      <c r="H83" s="1">
        <f t="shared" si="25"/>
        <v>0</v>
      </c>
      <c r="I83" s="131"/>
      <c r="J83" s="1">
        <f t="shared" si="26"/>
        <v>0</v>
      </c>
      <c r="K83" s="133"/>
      <c r="L83" s="1">
        <f t="shared" si="27"/>
        <v>0</v>
      </c>
      <c r="M83" s="135">
        <f t="shared" si="23"/>
        <v>0</v>
      </c>
      <c r="N83" s="12"/>
      <c r="O83" s="137"/>
      <c r="P83" s="21">
        <f t="shared" si="28"/>
        <v>0</v>
      </c>
      <c r="Q83" s="47">
        <f t="shared" si="6"/>
        <v>0</v>
      </c>
      <c r="S83" s="156" t="e">
        <f t="shared" si="24"/>
        <v>#DIV/0!</v>
      </c>
    </row>
    <row r="84" spans="1:19" x14ac:dyDescent="0.25">
      <c r="A84" s="85">
        <f>'A. Member''s list'!$A81</f>
        <v>0</v>
      </c>
      <c r="B84" s="88">
        <f>'A. Member''s list'!$B81</f>
        <v>0</v>
      </c>
      <c r="C84" s="131"/>
      <c r="D84" s="131"/>
      <c r="E84" s="131"/>
      <c r="F84" s="131"/>
      <c r="G84" s="131"/>
      <c r="H84" s="1">
        <f t="shared" si="25"/>
        <v>0</v>
      </c>
      <c r="I84" s="131"/>
      <c r="J84" s="1">
        <f t="shared" si="26"/>
        <v>0</v>
      </c>
      <c r="K84" s="133"/>
      <c r="L84" s="1">
        <f t="shared" si="27"/>
        <v>0</v>
      </c>
      <c r="M84" s="135">
        <f t="shared" si="23"/>
        <v>0</v>
      </c>
      <c r="N84" s="12"/>
      <c r="O84" s="137"/>
      <c r="P84" s="21">
        <f t="shared" si="28"/>
        <v>0</v>
      </c>
      <c r="Q84" s="47">
        <f t="shared" ref="Q84:Q97" si="29">+ROUND(O84*$Q$4,2)</f>
        <v>0</v>
      </c>
      <c r="S84" s="156" t="e">
        <f t="shared" si="24"/>
        <v>#DIV/0!</v>
      </c>
    </row>
    <row r="85" spans="1:19" x14ac:dyDescent="0.25">
      <c r="A85" s="85">
        <f>'A. Member''s list'!$A82</f>
        <v>0</v>
      </c>
      <c r="B85" s="88">
        <f>'A. Member''s list'!$B82</f>
        <v>0</v>
      </c>
      <c r="C85" s="131"/>
      <c r="D85" s="131"/>
      <c r="E85" s="131"/>
      <c r="F85" s="131"/>
      <c r="G85" s="131"/>
      <c r="H85" s="1">
        <f t="shared" si="25"/>
        <v>0</v>
      </c>
      <c r="I85" s="131"/>
      <c r="J85" s="1">
        <f t="shared" si="26"/>
        <v>0</v>
      </c>
      <c r="K85" s="133"/>
      <c r="L85" s="1">
        <f t="shared" si="27"/>
        <v>0</v>
      </c>
      <c r="M85" s="135">
        <f t="shared" si="23"/>
        <v>0</v>
      </c>
      <c r="N85" s="12"/>
      <c r="O85" s="137"/>
      <c r="P85" s="21">
        <f t="shared" si="28"/>
        <v>0</v>
      </c>
      <c r="Q85" s="47">
        <f t="shared" si="29"/>
        <v>0</v>
      </c>
      <c r="S85" s="156" t="e">
        <f t="shared" si="24"/>
        <v>#DIV/0!</v>
      </c>
    </row>
    <row r="86" spans="1:19" x14ac:dyDescent="0.25">
      <c r="A86" s="85">
        <f>'A. Member''s list'!$A83</f>
        <v>0</v>
      </c>
      <c r="B86" s="88">
        <f>'A. Member''s list'!$B83</f>
        <v>0</v>
      </c>
      <c r="C86" s="131"/>
      <c r="D86" s="131"/>
      <c r="E86" s="131"/>
      <c r="F86" s="131"/>
      <c r="G86" s="131"/>
      <c r="H86" s="1">
        <f t="shared" si="25"/>
        <v>0</v>
      </c>
      <c r="I86" s="131"/>
      <c r="J86" s="1">
        <f t="shared" si="26"/>
        <v>0</v>
      </c>
      <c r="K86" s="133"/>
      <c r="L86" s="1">
        <f t="shared" si="27"/>
        <v>0</v>
      </c>
      <c r="M86" s="135">
        <f t="shared" si="23"/>
        <v>0</v>
      </c>
      <c r="N86" s="12"/>
      <c r="O86" s="137"/>
      <c r="P86" s="21">
        <f t="shared" si="28"/>
        <v>0</v>
      </c>
      <c r="Q86" s="47">
        <f t="shared" si="29"/>
        <v>0</v>
      </c>
      <c r="S86" s="156" t="e">
        <f t="shared" si="24"/>
        <v>#DIV/0!</v>
      </c>
    </row>
    <row r="87" spans="1:19" x14ac:dyDescent="0.25">
      <c r="A87" s="85">
        <f>'A. Member''s list'!$A84</f>
        <v>0</v>
      </c>
      <c r="B87" s="88">
        <f>'A. Member''s list'!$B84</f>
        <v>0</v>
      </c>
      <c r="C87" s="131"/>
      <c r="D87" s="131"/>
      <c r="E87" s="131"/>
      <c r="F87" s="131"/>
      <c r="G87" s="131"/>
      <c r="H87" s="1">
        <f t="shared" si="25"/>
        <v>0</v>
      </c>
      <c r="I87" s="131"/>
      <c r="J87" s="1">
        <f t="shared" si="26"/>
        <v>0</v>
      </c>
      <c r="K87" s="133"/>
      <c r="L87" s="1">
        <f t="shared" si="27"/>
        <v>0</v>
      </c>
      <c r="M87" s="135">
        <f t="shared" si="23"/>
        <v>0</v>
      </c>
      <c r="N87" s="12"/>
      <c r="O87" s="137"/>
      <c r="P87" s="21">
        <f t="shared" si="28"/>
        <v>0</v>
      </c>
      <c r="Q87" s="47">
        <f t="shared" si="29"/>
        <v>0</v>
      </c>
      <c r="S87" s="156" t="e">
        <f t="shared" si="24"/>
        <v>#DIV/0!</v>
      </c>
    </row>
    <row r="88" spans="1:19" x14ac:dyDescent="0.25">
      <c r="A88" s="85">
        <f>'A. Member''s list'!$A85</f>
        <v>0</v>
      </c>
      <c r="B88" s="88">
        <f>'A. Member''s list'!$B85</f>
        <v>0</v>
      </c>
      <c r="C88" s="131"/>
      <c r="D88" s="131"/>
      <c r="E88" s="131"/>
      <c r="F88" s="131"/>
      <c r="G88" s="131"/>
      <c r="H88" s="1">
        <f t="shared" si="25"/>
        <v>0</v>
      </c>
      <c r="I88" s="131"/>
      <c r="J88" s="1">
        <f t="shared" si="26"/>
        <v>0</v>
      </c>
      <c r="K88" s="133"/>
      <c r="L88" s="1">
        <f t="shared" si="27"/>
        <v>0</v>
      </c>
      <c r="M88" s="135">
        <f t="shared" si="23"/>
        <v>0</v>
      </c>
      <c r="N88" s="12"/>
      <c r="O88" s="137"/>
      <c r="P88" s="21">
        <f t="shared" si="28"/>
        <v>0</v>
      </c>
      <c r="Q88" s="47">
        <f t="shared" si="29"/>
        <v>0</v>
      </c>
      <c r="S88" s="156" t="e">
        <f t="shared" si="24"/>
        <v>#DIV/0!</v>
      </c>
    </row>
    <row r="89" spans="1:19" x14ac:dyDescent="0.25">
      <c r="A89" s="85">
        <f>'A. Member''s list'!$A86</f>
        <v>0</v>
      </c>
      <c r="B89" s="88">
        <f>'A. Member''s list'!$B86</f>
        <v>0</v>
      </c>
      <c r="C89" s="131"/>
      <c r="D89" s="131"/>
      <c r="E89" s="131"/>
      <c r="F89" s="131"/>
      <c r="G89" s="131"/>
      <c r="H89" s="1">
        <f t="shared" si="25"/>
        <v>0</v>
      </c>
      <c r="I89" s="131"/>
      <c r="J89" s="1">
        <f t="shared" si="26"/>
        <v>0</v>
      </c>
      <c r="K89" s="133"/>
      <c r="L89" s="1">
        <f t="shared" si="27"/>
        <v>0</v>
      </c>
      <c r="M89" s="135">
        <f t="shared" si="23"/>
        <v>0</v>
      </c>
      <c r="N89" s="12"/>
      <c r="O89" s="137"/>
      <c r="P89" s="21">
        <f t="shared" si="28"/>
        <v>0</v>
      </c>
      <c r="Q89" s="47">
        <f t="shared" si="29"/>
        <v>0</v>
      </c>
      <c r="S89" s="156" t="e">
        <f t="shared" si="24"/>
        <v>#DIV/0!</v>
      </c>
    </row>
    <row r="90" spans="1:19" x14ac:dyDescent="0.25">
      <c r="A90" s="85">
        <f>'A. Member''s list'!$A87</f>
        <v>0</v>
      </c>
      <c r="B90" s="88">
        <f>'A. Member''s list'!$B87</f>
        <v>0</v>
      </c>
      <c r="C90" s="131"/>
      <c r="D90" s="131"/>
      <c r="E90" s="131"/>
      <c r="F90" s="131"/>
      <c r="G90" s="131"/>
      <c r="H90" s="1">
        <f t="shared" si="25"/>
        <v>0</v>
      </c>
      <c r="I90" s="131"/>
      <c r="J90" s="1">
        <f t="shared" si="26"/>
        <v>0</v>
      </c>
      <c r="K90" s="133"/>
      <c r="L90" s="1">
        <f t="shared" si="27"/>
        <v>0</v>
      </c>
      <c r="M90" s="135">
        <f t="shared" si="23"/>
        <v>0</v>
      </c>
      <c r="N90" s="12"/>
      <c r="O90" s="137"/>
      <c r="P90" s="21">
        <f t="shared" si="28"/>
        <v>0</v>
      </c>
      <c r="Q90" s="47">
        <f t="shared" si="29"/>
        <v>0</v>
      </c>
      <c r="S90" s="156" t="e">
        <f t="shared" si="24"/>
        <v>#DIV/0!</v>
      </c>
    </row>
    <row r="91" spans="1:19" x14ac:dyDescent="0.25">
      <c r="A91" s="85">
        <f>'A. Member''s list'!$A88</f>
        <v>0</v>
      </c>
      <c r="B91" s="88">
        <f>'A. Member''s list'!$B88</f>
        <v>0</v>
      </c>
      <c r="C91" s="131"/>
      <c r="D91" s="131"/>
      <c r="E91" s="131"/>
      <c r="F91" s="131"/>
      <c r="G91" s="131"/>
      <c r="H91" s="1">
        <f t="shared" si="25"/>
        <v>0</v>
      </c>
      <c r="I91" s="131"/>
      <c r="J91" s="1">
        <f t="shared" si="26"/>
        <v>0</v>
      </c>
      <c r="K91" s="133"/>
      <c r="L91" s="1">
        <f t="shared" si="27"/>
        <v>0</v>
      </c>
      <c r="M91" s="135">
        <f t="shared" si="23"/>
        <v>0</v>
      </c>
      <c r="N91" s="12"/>
      <c r="O91" s="137"/>
      <c r="P91" s="21">
        <f t="shared" si="28"/>
        <v>0</v>
      </c>
      <c r="Q91" s="47">
        <f t="shared" si="29"/>
        <v>0</v>
      </c>
      <c r="S91" s="156" t="e">
        <f t="shared" si="24"/>
        <v>#DIV/0!</v>
      </c>
    </row>
    <row r="92" spans="1:19" x14ac:dyDescent="0.25">
      <c r="A92" s="85">
        <f>'A. Member''s list'!$A89</f>
        <v>0</v>
      </c>
      <c r="B92" s="88">
        <f>'A. Member''s list'!$B89</f>
        <v>0</v>
      </c>
      <c r="C92" s="131"/>
      <c r="D92" s="131"/>
      <c r="E92" s="131"/>
      <c r="F92" s="131"/>
      <c r="G92" s="131"/>
      <c r="H92" s="1">
        <f t="shared" si="25"/>
        <v>0</v>
      </c>
      <c r="I92" s="131"/>
      <c r="J92" s="1">
        <f t="shared" si="26"/>
        <v>0</v>
      </c>
      <c r="K92" s="133"/>
      <c r="L92" s="1">
        <f t="shared" si="27"/>
        <v>0</v>
      </c>
      <c r="M92" s="135">
        <f t="shared" si="23"/>
        <v>0</v>
      </c>
      <c r="N92" s="12"/>
      <c r="O92" s="137"/>
      <c r="P92" s="21">
        <f t="shared" si="28"/>
        <v>0</v>
      </c>
      <c r="Q92" s="47">
        <f t="shared" si="29"/>
        <v>0</v>
      </c>
      <c r="S92" s="156" t="e">
        <f t="shared" si="24"/>
        <v>#DIV/0!</v>
      </c>
    </row>
    <row r="93" spans="1:19" x14ac:dyDescent="0.25">
      <c r="A93" s="85">
        <f>'A. Member''s list'!$A90</f>
        <v>0</v>
      </c>
      <c r="B93" s="88">
        <f>'A. Member''s list'!$B90</f>
        <v>0</v>
      </c>
      <c r="C93" s="131"/>
      <c r="D93" s="131"/>
      <c r="E93" s="131"/>
      <c r="F93" s="131"/>
      <c r="G93" s="131"/>
      <c r="H93" s="1">
        <f t="shared" si="25"/>
        <v>0</v>
      </c>
      <c r="I93" s="131"/>
      <c r="J93" s="1">
        <f t="shared" si="26"/>
        <v>0</v>
      </c>
      <c r="K93" s="133"/>
      <c r="L93" s="1">
        <f t="shared" si="27"/>
        <v>0</v>
      </c>
      <c r="M93" s="135">
        <f t="shared" si="23"/>
        <v>0</v>
      </c>
      <c r="N93" s="12"/>
      <c r="O93" s="137"/>
      <c r="P93" s="21">
        <f t="shared" si="28"/>
        <v>0</v>
      </c>
      <c r="Q93" s="47">
        <f t="shared" si="29"/>
        <v>0</v>
      </c>
      <c r="S93" s="156" t="e">
        <f t="shared" si="24"/>
        <v>#DIV/0!</v>
      </c>
    </row>
    <row r="94" spans="1:19" x14ac:dyDescent="0.25">
      <c r="A94" s="85">
        <f>'A. Member''s list'!$A91</f>
        <v>0</v>
      </c>
      <c r="B94" s="88">
        <f>'A. Member''s list'!$B91</f>
        <v>0</v>
      </c>
      <c r="C94" s="131"/>
      <c r="D94" s="131"/>
      <c r="E94" s="131"/>
      <c r="F94" s="131"/>
      <c r="G94" s="131"/>
      <c r="H94" s="1">
        <f t="shared" si="25"/>
        <v>0</v>
      </c>
      <c r="I94" s="131"/>
      <c r="J94" s="1">
        <f t="shared" si="26"/>
        <v>0</v>
      </c>
      <c r="K94" s="133"/>
      <c r="L94" s="1">
        <f t="shared" si="27"/>
        <v>0</v>
      </c>
      <c r="M94" s="135">
        <f t="shared" si="23"/>
        <v>0</v>
      </c>
      <c r="N94" s="12"/>
      <c r="O94" s="137"/>
      <c r="P94" s="21">
        <f t="shared" si="28"/>
        <v>0</v>
      </c>
      <c r="Q94" s="47">
        <f t="shared" si="29"/>
        <v>0</v>
      </c>
      <c r="S94" s="156" t="e">
        <f t="shared" si="24"/>
        <v>#DIV/0!</v>
      </c>
    </row>
    <row r="95" spans="1:19" x14ac:dyDescent="0.25">
      <c r="A95" s="85">
        <f>'A. Member''s list'!$A92</f>
        <v>0</v>
      </c>
      <c r="B95" s="88">
        <f>'A. Member''s list'!$B92</f>
        <v>0</v>
      </c>
      <c r="C95" s="131"/>
      <c r="D95" s="131"/>
      <c r="E95" s="131"/>
      <c r="F95" s="131"/>
      <c r="G95" s="131"/>
      <c r="H95" s="1">
        <f t="shared" si="25"/>
        <v>0</v>
      </c>
      <c r="I95" s="131"/>
      <c r="J95" s="1">
        <f t="shared" si="26"/>
        <v>0</v>
      </c>
      <c r="K95" s="133"/>
      <c r="L95" s="1">
        <f t="shared" si="27"/>
        <v>0</v>
      </c>
      <c r="M95" s="135">
        <f t="shared" si="23"/>
        <v>0</v>
      </c>
      <c r="N95" s="12"/>
      <c r="O95" s="137"/>
      <c r="P95" s="21">
        <f t="shared" si="28"/>
        <v>0</v>
      </c>
      <c r="Q95" s="47">
        <f t="shared" si="29"/>
        <v>0</v>
      </c>
      <c r="S95" s="156" t="e">
        <f t="shared" si="24"/>
        <v>#DIV/0!</v>
      </c>
    </row>
    <row r="96" spans="1:19" x14ac:dyDescent="0.25">
      <c r="A96" s="85">
        <f>'A. Member''s list'!$A93</f>
        <v>0</v>
      </c>
      <c r="B96" s="88">
        <f>'A. Member''s list'!$B93</f>
        <v>0</v>
      </c>
      <c r="C96" s="131"/>
      <c r="D96" s="131"/>
      <c r="E96" s="131"/>
      <c r="F96" s="131"/>
      <c r="G96" s="131"/>
      <c r="H96" s="1">
        <f t="shared" si="25"/>
        <v>0</v>
      </c>
      <c r="I96" s="131"/>
      <c r="J96" s="1">
        <f t="shared" si="26"/>
        <v>0</v>
      </c>
      <c r="K96" s="133"/>
      <c r="L96" s="1">
        <f t="shared" si="27"/>
        <v>0</v>
      </c>
      <c r="M96" s="135">
        <f t="shared" si="23"/>
        <v>0</v>
      </c>
      <c r="N96" s="12"/>
      <c r="O96" s="137"/>
      <c r="P96" s="21">
        <f t="shared" si="28"/>
        <v>0</v>
      </c>
      <c r="Q96" s="47">
        <f t="shared" si="29"/>
        <v>0</v>
      </c>
      <c r="S96" s="156" t="e">
        <f t="shared" si="24"/>
        <v>#DIV/0!</v>
      </c>
    </row>
    <row r="97" spans="1:19" x14ac:dyDescent="0.25">
      <c r="A97" s="85">
        <f>'A. Member''s list'!$A94</f>
        <v>0</v>
      </c>
      <c r="B97" s="88">
        <f>'A. Member''s list'!$B94</f>
        <v>0</v>
      </c>
      <c r="C97" s="131"/>
      <c r="D97" s="131"/>
      <c r="E97" s="131"/>
      <c r="F97" s="131"/>
      <c r="G97" s="131"/>
      <c r="H97" s="1">
        <f t="shared" si="25"/>
        <v>0</v>
      </c>
      <c r="I97" s="131"/>
      <c r="J97" s="1">
        <f t="shared" si="26"/>
        <v>0</v>
      </c>
      <c r="K97" s="133"/>
      <c r="L97" s="1">
        <f t="shared" si="27"/>
        <v>0</v>
      </c>
      <c r="M97" s="135">
        <f t="shared" si="23"/>
        <v>0</v>
      </c>
      <c r="N97" s="12"/>
      <c r="O97" s="137"/>
      <c r="P97" s="21">
        <f t="shared" si="28"/>
        <v>0</v>
      </c>
      <c r="Q97" s="47">
        <f t="shared" si="29"/>
        <v>0</v>
      </c>
      <c r="S97" s="156" t="e">
        <f t="shared" si="24"/>
        <v>#DIV/0!</v>
      </c>
    </row>
    <row r="98" spans="1:19" x14ac:dyDescent="0.25">
      <c r="A98" s="85">
        <f>'A. Member''s list'!$A95</f>
        <v>0</v>
      </c>
      <c r="B98" s="88">
        <f>'A. Member''s list'!$B95</f>
        <v>0</v>
      </c>
      <c r="C98" s="131"/>
      <c r="D98" s="131"/>
      <c r="E98" s="131"/>
      <c r="F98" s="131"/>
      <c r="G98" s="131"/>
      <c r="H98" s="1">
        <f>0.25*(C98+D98-G98)</f>
        <v>0</v>
      </c>
      <c r="I98" s="131"/>
      <c r="J98" s="1">
        <f>C98+D98+E98+F98+G98+H98+I98</f>
        <v>0</v>
      </c>
      <c r="K98" s="133"/>
      <c r="L98" s="1">
        <f>J98*K98</f>
        <v>0</v>
      </c>
      <c r="M98" s="135">
        <f>L98</f>
        <v>0</v>
      </c>
      <c r="N98" s="12"/>
      <c r="O98" s="137"/>
      <c r="P98" s="21">
        <f>+O98-M98</f>
        <v>0</v>
      </c>
      <c r="Q98" s="47">
        <f>+ROUND(O98*$Q$4,2)</f>
        <v>0</v>
      </c>
      <c r="S98" s="156" t="e">
        <f t="shared" si="24"/>
        <v>#DIV/0!</v>
      </c>
    </row>
    <row r="99" spans="1:19" x14ac:dyDescent="0.25">
      <c r="A99" s="85">
        <f>'A. Member''s list'!$A96</f>
        <v>0</v>
      </c>
      <c r="B99" s="88">
        <f>'A. Member''s list'!$B96</f>
        <v>0</v>
      </c>
      <c r="C99" s="131"/>
      <c r="D99" s="131"/>
      <c r="E99" s="131"/>
      <c r="F99" s="131"/>
      <c r="G99" s="131"/>
      <c r="H99" s="1">
        <f>0.25*(C99+D99-G99)</f>
        <v>0</v>
      </c>
      <c r="I99" s="131"/>
      <c r="J99" s="1">
        <f>C99+D99+E99+F99+G99+H99+I99</f>
        <v>0</v>
      </c>
      <c r="K99" s="133"/>
      <c r="L99" s="1">
        <f>J99*K99</f>
        <v>0</v>
      </c>
      <c r="M99" s="135">
        <f>L99</f>
        <v>0</v>
      </c>
      <c r="N99" s="12"/>
      <c r="O99" s="137"/>
      <c r="P99" s="21">
        <f>+O99-M99</f>
        <v>0</v>
      </c>
      <c r="Q99" s="47">
        <f>+ROUND(O99*$Q$4,2)</f>
        <v>0</v>
      </c>
      <c r="S99" s="156" t="e">
        <f t="shared" si="24"/>
        <v>#DIV/0!</v>
      </c>
    </row>
    <row r="100" spans="1:19" ht="15.75" thickBot="1" x14ac:dyDescent="0.3">
      <c r="A100" s="86">
        <f>'A. Member''s list'!$A97</f>
        <v>0</v>
      </c>
      <c r="B100" s="89">
        <f>'A. Member''s list'!$B97</f>
        <v>0</v>
      </c>
      <c r="C100" s="132"/>
      <c r="D100" s="132"/>
      <c r="E100" s="132"/>
      <c r="F100" s="132"/>
      <c r="G100" s="132"/>
      <c r="H100" s="22">
        <f>0.25*(C100+D100-G100)</f>
        <v>0</v>
      </c>
      <c r="I100" s="132"/>
      <c r="J100" s="22">
        <f>C100+D100+E100+F100+G100+H100+I100</f>
        <v>0</v>
      </c>
      <c r="K100" s="134"/>
      <c r="L100" s="22">
        <f>J100*K100</f>
        <v>0</v>
      </c>
      <c r="M100" s="136">
        <f>L100</f>
        <v>0</v>
      </c>
      <c r="N100" s="46"/>
      <c r="O100" s="138"/>
      <c r="P100" s="23">
        <f>+O100-M100</f>
        <v>0</v>
      </c>
      <c r="Q100" s="49">
        <f>+ROUND(O100*$Q$4,2)</f>
        <v>0</v>
      </c>
      <c r="S100" s="156" t="e">
        <f t="shared" si="24"/>
        <v>#DIV/0!</v>
      </c>
    </row>
  </sheetData>
  <sheetProtection password="CDF6" sheet="1" objects="1" scenarios="1" formatColumns="0" formatRows="0" deleteRows="0" selectLockedCells="1" sort="0" autoFilter="0" pivotTables="0"/>
  <mergeCells count="3">
    <mergeCell ref="A1:C1"/>
    <mergeCell ref="A3:M3"/>
    <mergeCell ref="A9:B9"/>
  </mergeCells>
  <conditionalFormatting sqref="S9:S100">
    <cfRule type="cellIs" dxfId="8" priority="1" operator="greaterThan">
      <formula>0.4444</formula>
    </cfRule>
  </conditionalFormatting>
  <dataValidations count="1">
    <dataValidation type="list" showInputMessage="1" showErrorMessage="1" sqref="K11:K100">
      <formula1>Reimb.rate</formula1>
    </dataValidation>
  </dataValidations>
  <hyperlinks>
    <hyperlink ref="A1:C1" location="'Instructions IKOP declaration'!A1" display="Back to Instructions tab"/>
  </hyperlinks>
  <pageMargins left="0.25" right="0.25"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Instructions IKOP declaration</vt:lpstr>
      <vt:lpstr>0.IKOP declaration examples</vt:lpstr>
      <vt:lpstr>A. Member's list</vt:lpstr>
      <vt:lpstr>B. Conso Declaration</vt:lpstr>
      <vt:lpstr>1.IKOP declaration X2Rail-1</vt:lpstr>
      <vt:lpstr>2.IKOP declaration FR8RAIL</vt:lpstr>
      <vt:lpstr>3.IKOP declaration ARCC</vt:lpstr>
      <vt:lpstr>4.IKOP declaration FINE 1</vt:lpstr>
      <vt:lpstr>5.IKOP declaration Co-Active</vt:lpstr>
      <vt:lpstr>6.IKOP declaration ATTRACkTIVE</vt:lpstr>
      <vt:lpstr>7.IKOP declaration FFL4E</vt:lpstr>
      <vt:lpstr>8.IKOP declaration IMPACT-1</vt:lpstr>
      <vt:lpstr>9.IKOP declaration PLASA</vt:lpstr>
      <vt:lpstr>10.IKOP declaration CONNECTA</vt:lpstr>
      <vt:lpstr>11.IKOP declaration IN2SMART</vt:lpstr>
      <vt:lpstr>12.IKOP declaration IN2TRACK</vt:lpstr>
      <vt:lpstr>13.IKOP declaration PINTA</vt:lpstr>
      <vt:lpstr>Sheet1</vt:lpstr>
      <vt:lpstr>'0.IKOP declaration examples'!Print_Area</vt:lpstr>
      <vt:lpstr>'1.IKOP declaration X2Rail-1'!Print_Area</vt:lpstr>
      <vt:lpstr>'B. Conso Declaration'!Print_Area</vt:lpstr>
      <vt:lpstr>'Instructions IKOP declaration'!Print_Area</vt:lpstr>
      <vt:lpstr>Reimb.rate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REKOLAINEN Nina ( S2R )</dc:creator>
  <cp:lastModifiedBy>DEBZA Nadia ( S2R )</cp:lastModifiedBy>
  <cp:lastPrinted>2016-11-16T09:36:05Z</cp:lastPrinted>
  <dcterms:created xsi:type="dcterms:W3CDTF">2016-06-07T09:33:16Z</dcterms:created>
  <dcterms:modified xsi:type="dcterms:W3CDTF">2017-11-15T09:03:07Z</dcterms:modified>
</cp:coreProperties>
</file>