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ti.eu\dfs\JTIs\S2R\01.Corporate\04. Legal\TEST - Legal Matters\1. Administrative Procurement\2. Procedures\1. Open\S2R.18.OP.04_FWC_Comm\05 Q&amp;A\"/>
    </mc:Choice>
  </mc:AlternateContent>
  <bookViews>
    <workbookView xWindow="0" yWindow="0" windowWidth="24705" windowHeight="7365"/>
  </bookViews>
  <sheets>
    <sheet name="Sheet1" sheetId="1" r:id="rId1"/>
  </sheets>
  <definedNames>
    <definedName name="_xlnm.Print_Area" localSheetId="0">Sheet1!$A$1:$E$303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0" i="1" l="1"/>
  <c r="D189" i="1" l="1"/>
  <c r="D127" i="1" l="1"/>
  <c r="D282" i="1" l="1"/>
  <c r="D141" i="1"/>
  <c r="D18" i="1"/>
  <c r="D288" i="1"/>
  <c r="D289" i="1" s="1"/>
  <c r="D128" i="1" l="1"/>
  <c r="D283" i="1"/>
  <c r="D284" i="1" s="1"/>
  <c r="D129" i="1" l="1"/>
  <c r="D296" i="1" s="1"/>
  <c r="D294" i="1"/>
</calcChain>
</file>

<file path=xl/sharedStrings.xml><?xml version="1.0" encoding="utf-8"?>
<sst xmlns="http://schemas.openxmlformats.org/spreadsheetml/2006/main" count="614" uniqueCount="334">
  <si>
    <t xml:space="preserve">Products/ Services </t>
  </si>
  <si>
    <t>Person/day</t>
  </si>
  <si>
    <t>Secretary</t>
  </si>
  <si>
    <t>Moderator (animateur)</t>
  </si>
  <si>
    <t xml:space="preserve"> Design and production of exhibition stands </t>
  </si>
  <si>
    <t>Platform floor</t>
  </si>
  <si>
    <t>Raised platform</t>
  </si>
  <si>
    <t>Additional stand fittings</t>
  </si>
  <si>
    <t>Wall element less than 12m2</t>
  </si>
  <si>
    <t>unit</t>
  </si>
  <si>
    <t>Wall element &gt;12m2 ≤ 20m2</t>
  </si>
  <si>
    <t>Door element, lockable, &gt;12m2 ≤ 20m2</t>
  </si>
  <si>
    <t>Spotlight (arm-mounted, 50 W)</t>
  </si>
  <si>
    <t>Reinforced infill panel (16 mm)</t>
  </si>
  <si>
    <t>Construction of small, soundproof office</t>
  </si>
  <si>
    <t>Construction of registration desk</t>
  </si>
  <si>
    <t>Podium</t>
  </si>
  <si>
    <t>Design and production of panels or/and exhibition visuals (lay-out of text and images)</t>
  </si>
  <si>
    <t>0.70x1.00m</t>
  </si>
  <si>
    <t>1.20x1.60m</t>
  </si>
  <si>
    <t xml:space="preserve"> Reprinting of panels</t>
  </si>
  <si>
    <t xml:space="preserve"> 0.70x1.00m</t>
  </si>
  <si>
    <t xml:space="preserve"> Design and production of portable pop-up stands and roll-ups / posters</t>
  </si>
  <si>
    <t>Roll-up graphic display single sided (1m x 2m)</t>
  </si>
  <si>
    <t>Roll-up graphic display double sided (1m x 2m)</t>
  </si>
  <si>
    <t>Posters – quadri, A0 recto</t>
  </si>
  <si>
    <t>Posters – quadri, A1 recto</t>
  </si>
  <si>
    <t>Posters – quadri, A3 recto</t>
  </si>
  <si>
    <t>Posters – quadri, A4 recto</t>
  </si>
  <si>
    <t>Posters – atypical dimension</t>
  </si>
  <si>
    <t>Indoor banners – atypical dimension</t>
  </si>
  <si>
    <t xml:space="preserve"> Outdoor banners – atypical dimension</t>
  </si>
  <si>
    <t>Holograms</t>
  </si>
  <si>
    <t>Decorations (on fixed surface), textile</t>
  </si>
  <si>
    <t>Decorations (on fixed surface), self-adhesive</t>
  </si>
  <si>
    <t xml:space="preserve"> Decorations (on fixed surface), painted</t>
  </si>
  <si>
    <t xml:space="preserve"> Assembly of exhibition stands</t>
  </si>
  <si>
    <t>m²</t>
  </si>
  <si>
    <t>Dismantling of exhibition stands</t>
  </si>
  <si>
    <t>km</t>
  </si>
  <si>
    <t>Storage of material</t>
  </si>
  <si>
    <t>m³/day</t>
  </si>
  <si>
    <t>Cleaning</t>
  </si>
  <si>
    <t>unit/day</t>
  </si>
  <si>
    <t>Furniture</t>
  </si>
  <si>
    <t>suite/day</t>
  </si>
  <si>
    <t>Computer table</t>
  </si>
  <si>
    <t>Shelving unit (5 shelves) 100x50x200cm</t>
  </si>
  <si>
    <t>Full length mirror on rollers (approx. 66x51x170cm)</t>
  </si>
  <si>
    <t>Waste paper basket</t>
  </si>
  <si>
    <t>unit/event</t>
  </si>
  <si>
    <t>Coat rack on rollers, 50 hooks</t>
  </si>
  <si>
    <t>Literature display rack with five A4 sections – free standing</t>
  </si>
  <si>
    <t>Literature display rack with three A4 sections – wall mounted</t>
  </si>
  <si>
    <t>Info stand, DIN A4 size (30x89 cm)</t>
  </si>
  <si>
    <t>Tabletop literature rack</t>
  </si>
  <si>
    <t>Tower show case (0.50 x 2m)</t>
  </si>
  <si>
    <t>Advertising tower (050 x 3.5m)</t>
  </si>
  <si>
    <t>Support for EU flag or other (standing ≈ 2m high)</t>
  </si>
  <si>
    <t>Flag (EU or other) 90x150 cm</t>
  </si>
  <si>
    <t xml:space="preserve"> Flipchart with pens</t>
  </si>
  <si>
    <t>Electrical equipment</t>
  </si>
  <si>
    <t>WiFi for 200 participants</t>
  </si>
  <si>
    <t>WiFi more than 200 participants</t>
  </si>
  <si>
    <t xml:space="preserve"> Decoration</t>
  </si>
  <si>
    <t>Flower decoration</t>
  </si>
  <si>
    <t>Table flower decoration</t>
  </si>
  <si>
    <t>High creative flower decoration</t>
  </si>
  <si>
    <t>page</t>
  </si>
  <si>
    <t>Simultaneous interpreting (excluding travel and subsistence expenses) – official languages of the European Union – one day</t>
  </si>
  <si>
    <t>Simultaneous interpreting (excluding travel and subsistence expenses) – other languages – one day</t>
  </si>
  <si>
    <t>Translation – official languages of the European Union - page (1 500 characters per page, excluding spaces)/language</t>
  </si>
  <si>
    <t>Translation – other languages - Page (1 500 characters per page, excluding spaces)/language</t>
  </si>
  <si>
    <t>Unit of Measure</t>
  </si>
  <si>
    <t>Administrative assistant</t>
  </si>
  <si>
    <t>Web developer</t>
  </si>
  <si>
    <t>Graphic designer</t>
  </si>
  <si>
    <t>Production manager</t>
  </si>
  <si>
    <t>Composer/sound artist</t>
  </si>
  <si>
    <t>Sound engineer</t>
  </si>
  <si>
    <t>Sound editor /operator</t>
  </si>
  <si>
    <t>Electrician</t>
  </si>
  <si>
    <t>Cameraman</t>
  </si>
  <si>
    <t>ENG crew (cameraman &amp; sound engineer), in Belgium</t>
  </si>
  <si>
    <t>ENG crew (cameraman &amp; sound engineer), outside Belgium</t>
  </si>
  <si>
    <t>Video editor</t>
  </si>
  <si>
    <t>Video engineer</t>
  </si>
  <si>
    <t>Voice-over / dubbing artist</t>
  </si>
  <si>
    <t>Narrator</t>
  </si>
  <si>
    <t xml:space="preserve">Director of photography   </t>
  </si>
  <si>
    <t>Video titling</t>
  </si>
  <si>
    <t>PPT presentation  (10 slides) – layout,  transitions, animations</t>
  </si>
  <si>
    <t>Unit</t>
  </si>
  <si>
    <t>Layout of a brochure A5 – 20pg</t>
  </si>
  <si>
    <t>Layout of a brochure A5 – 48pg</t>
  </si>
  <si>
    <t>Layout of a brochure A4 – 60pg</t>
  </si>
  <si>
    <t>Layout of a factsheet A4 – 2pg</t>
  </si>
  <si>
    <t>Layout of a leaflet A4 – 2 folds (final  format: 99cm X 21cm)</t>
  </si>
  <si>
    <t>Layout of a poster A1</t>
  </si>
  <si>
    <t>500 copies</t>
  </si>
  <si>
    <t>Four colour printing of  a brochure A5 –  20pg, Printed on 150g/m2 matt coated  paper for cover and on 120g/m2 for pages</t>
  </si>
  <si>
    <t>200 copies</t>
  </si>
  <si>
    <t>Four colour printing of a brochure A4 –  60pg. Printed on 150g/m2 matt coated  paper for cover and on 120g/m2 for pages</t>
  </si>
  <si>
    <t>Four colour printing of poster format: A1 printed on 150g/m2 matt  coated paper</t>
  </si>
  <si>
    <t>Four colour printing of postcards format: A6 printed on 350g/m2 matt coated paper</t>
  </si>
  <si>
    <t>Four colour printing of  Greeting cards</t>
  </si>
  <si>
    <t xml:space="preserve">Four colour printing of Envelops (US  format) </t>
  </si>
  <si>
    <t>Digital video compression/encoding (MPEG1, AVI, WMP, Quicktime, Real, MP3 type files)</t>
  </si>
  <si>
    <t>Unit/file</t>
  </si>
  <si>
    <t>5 minutes</t>
  </si>
  <si>
    <t>60 minutes or more</t>
  </si>
  <si>
    <t>Digital video compression/encoding  (MPEG2 type files)</t>
  </si>
  <si>
    <t>Digital video compression/encoding  (MPEG4 type files)</t>
  </si>
  <si>
    <t>Production of USB key with menu</t>
  </si>
  <si>
    <t xml:space="preserve"> fewer than 100 copies</t>
  </si>
  <si>
    <t>100 – 299 copies</t>
  </si>
  <si>
    <t>5 000 or more</t>
  </si>
  <si>
    <t>Duplication of DVD-R, four-color process printing of label and sleeve</t>
  </si>
  <si>
    <t>DVD-R from a digital master, including  authoring, programming, creation and pre- press of jacket and label – 30 minutes</t>
  </si>
  <si>
    <t>100 copies</t>
  </si>
  <si>
    <t>500 copies or more</t>
  </si>
  <si>
    <t>COPIES &gt; DVC Pro</t>
  </si>
  <si>
    <t>15 min</t>
  </si>
  <si>
    <t>60 min</t>
  </si>
  <si>
    <r>
      <t>m</t>
    </r>
    <r>
      <rPr>
        <vertAlign val="superscript"/>
        <sz val="12"/>
        <color indexed="8"/>
        <rFont val="Calibri"/>
        <family val="2"/>
        <scheme val="minor"/>
      </rPr>
      <t>2</t>
    </r>
  </si>
  <si>
    <r>
      <t>cm</t>
    </r>
    <r>
      <rPr>
        <vertAlign val="superscript"/>
        <sz val="12"/>
        <color indexed="8"/>
        <rFont val="Calibri"/>
        <family val="2"/>
        <scheme val="minor"/>
      </rPr>
      <t>2</t>
    </r>
  </si>
  <si>
    <r>
      <t>m</t>
    </r>
    <r>
      <rPr>
        <vertAlign val="superscript"/>
        <sz val="12"/>
        <color indexed="8"/>
        <rFont val="Calibri"/>
        <family val="2"/>
        <scheme val="minor"/>
      </rPr>
      <t>3</t>
    </r>
    <r>
      <rPr>
        <sz val="12"/>
        <color indexed="8"/>
        <rFont val="Calibri"/>
        <family val="2"/>
        <scheme val="minor"/>
      </rPr>
      <t>/km</t>
    </r>
  </si>
  <si>
    <t>Tower element, one-sided acrylic glass, backlit(approx.100cm x 300)</t>
  </si>
  <si>
    <t>distance &gt; 3 000 to 5 000 km</t>
  </si>
  <si>
    <t>distance &gt; 5 000 km</t>
  </si>
  <si>
    <t>distance ≤ 3 000 km</t>
  </si>
  <si>
    <t>Transportation of portable stands (return trip)</t>
  </si>
  <si>
    <t>stand ≤ 50 m², distance ≤ 3 000 km</t>
  </si>
  <si>
    <t>Transportation of exhibition stands (return trip)</t>
  </si>
  <si>
    <r>
      <t>Lockabel cabinet (volume: ½ m</t>
    </r>
    <r>
      <rPr>
        <vertAlign val="superscript"/>
        <sz val="12"/>
        <color indexed="8"/>
        <rFont val="Calibri"/>
        <family val="2"/>
        <scheme val="minor"/>
      </rPr>
      <t>3</t>
    </r>
    <r>
      <rPr>
        <sz val="12"/>
        <color indexed="8"/>
        <rFont val="Calibri"/>
        <family val="2"/>
        <scheme val="minor"/>
      </rPr>
      <t xml:space="preserve"> or more)</t>
    </r>
  </si>
  <si>
    <t>Transportation (insurance included):</t>
  </si>
  <si>
    <t>m³/km</t>
  </si>
  <si>
    <t xml:space="preserve"> Storage (insurance included):</t>
  </si>
  <si>
    <t>&lt;20m2</t>
  </si>
  <si>
    <t>&gt;20m2</t>
  </si>
  <si>
    <t>Weighting</t>
  </si>
  <si>
    <t>Update of web text (only text) in English</t>
  </si>
  <si>
    <t>per web page</t>
  </si>
  <si>
    <t>Update of web text (text and images) in English</t>
  </si>
  <si>
    <t>Update of web feature text in English</t>
  </si>
  <si>
    <t>Creation of new web text (includes writing of the text in English)</t>
  </si>
  <si>
    <t>Development of new simple feature/service (includes concept in English, design, development and implementation on the website)</t>
  </si>
  <si>
    <t>Update of the mobile version of the website (includes concept in English, layout, design, deployment)</t>
  </si>
  <si>
    <t>Unit price</t>
  </si>
  <si>
    <t>per unit</t>
  </si>
  <si>
    <t>per feature for all tasks</t>
  </si>
  <si>
    <t>for all tasks</t>
  </si>
  <si>
    <r>
      <t>m</t>
    </r>
    <r>
      <rPr>
        <vertAlign val="superscript"/>
        <sz val="12"/>
        <color indexed="8"/>
        <rFont val="Calibri"/>
        <family val="2"/>
        <scheme val="minor"/>
      </rPr>
      <t>2</t>
    </r>
    <r>
      <rPr>
        <sz val="12"/>
        <color indexed="8"/>
        <rFont val="Calibri"/>
        <family val="2"/>
        <scheme val="minor"/>
      </rPr>
      <t>/month</t>
    </r>
  </si>
  <si>
    <t>Name of authorised representative:</t>
  </si>
  <si>
    <t>Date:</t>
  </si>
  <si>
    <t>Signature and Stamp:</t>
  </si>
  <si>
    <t>INTEGRATED COMMUNICATIONS CAMPAIGNS</t>
  </si>
  <si>
    <t>STRATEGIC COMMUNICATIONS</t>
  </si>
  <si>
    <t>DIGITAL COMMUNICATIONS</t>
  </si>
  <si>
    <t>Web design and maintenance</t>
  </si>
  <si>
    <t>EVENT ORGANISATION</t>
  </si>
  <si>
    <t>TOTAL FOR INTEGRATED COMMUNICATION CAMPAIGNS</t>
  </si>
  <si>
    <t>SUBTOTAL FOR DIGITAL COMMUNICATIONS</t>
  </si>
  <si>
    <t>TOTAL FOR EVENT ORGANISATION</t>
  </si>
  <si>
    <t>SUBTOTAL FOR STRATEGIC COMMUNICATIONS</t>
  </si>
  <si>
    <t xml:space="preserve">Cost per Unit (€) </t>
  </si>
  <si>
    <t>Cost per Unit (€)</t>
  </si>
  <si>
    <t xml:space="preserve">II. </t>
  </si>
  <si>
    <t>I.</t>
  </si>
  <si>
    <t xml:space="preserve">III. </t>
  </si>
  <si>
    <t>PUBLIC AFFAIRS SERVICES</t>
  </si>
  <si>
    <t xml:space="preserve">Personnel cost </t>
  </si>
  <si>
    <t>TOTAL FOR PUBLIC AFFAIRS</t>
  </si>
  <si>
    <t>Social Media Manager</t>
  </si>
  <si>
    <t>National correspondents for communication activities</t>
  </si>
  <si>
    <t>Webmaster</t>
  </si>
  <si>
    <t>Web encoder</t>
  </si>
  <si>
    <t xml:space="preserve">Information architect </t>
  </si>
  <si>
    <t>Usability specialist</t>
  </si>
  <si>
    <t>Content Strategist</t>
  </si>
  <si>
    <t>Hosting of the system (including servers and all support activities required)</t>
  </si>
  <si>
    <t>Antivirus</t>
  </si>
  <si>
    <t>Copy editor</t>
  </si>
  <si>
    <t>Coordination of national correspondents/campaigns</t>
  </si>
  <si>
    <t>Branding Materials</t>
  </si>
  <si>
    <t xml:space="preserve">Photographer </t>
  </si>
  <si>
    <t xml:space="preserve">Person/day </t>
  </si>
  <si>
    <t>Security personnel</t>
  </si>
  <si>
    <t>INFORMATION STANDS</t>
  </si>
  <si>
    <t>Catering</t>
  </si>
  <si>
    <t>PREPARATION OF THE EVENT AND FOLLOW-UP</t>
  </si>
  <si>
    <t>Interpreters and translators</t>
  </si>
  <si>
    <t>SUBTOTAL FOR HORIZONTAL STAFF AND SERVICES</t>
  </si>
  <si>
    <t>HORIZONTAL STAFF AND SERVICES</t>
  </si>
  <si>
    <t>SUBTOTAL FOR PREPARATION AND FOLLOW-UP</t>
  </si>
  <si>
    <t>SUBTOTAL INFORMATION STANDS</t>
  </si>
  <si>
    <t>Cost up to 10 persons</t>
  </si>
  <si>
    <t>Cost up to 50 persons</t>
  </si>
  <si>
    <t>Cost up to 100 persons</t>
  </si>
  <si>
    <t>Cost up to 200 persons</t>
  </si>
  <si>
    <t>Cost up to 300 persons</t>
  </si>
  <si>
    <t>Person</t>
  </si>
  <si>
    <r>
      <t xml:space="preserve">Management of travel and accomodation for participants and speakers </t>
    </r>
    <r>
      <rPr>
        <i/>
        <sz val="12"/>
        <color theme="1"/>
        <rFont val="Calibri"/>
        <family val="2"/>
        <scheme val="minor"/>
      </rPr>
      <t>(These management fees include hotel/travel reservations, sending confirmations and dispatching prepaid tickets to participants, providing room lists to the Contracting Authority.)</t>
    </r>
  </si>
  <si>
    <r>
      <t xml:space="preserve">Transfer of participants by bus </t>
    </r>
    <r>
      <rPr>
        <i/>
        <sz val="12"/>
        <color theme="1"/>
        <rFont val="Calibri"/>
        <family val="2"/>
        <scheme val="minor"/>
      </rPr>
      <t>(for up to 50 persons - fixed price for 1km with driver)</t>
    </r>
  </si>
  <si>
    <t>in Belgium</t>
  </si>
  <si>
    <t>In another town or city within the European Union or associated
country</t>
  </si>
  <si>
    <t>Outside the European Union and not in an associated country</t>
  </si>
  <si>
    <t>Waiting time (price per quarter of an hour)</t>
  </si>
  <si>
    <t>1/4 hour</t>
  </si>
  <si>
    <r>
      <t xml:space="preserve">Transfer of participants by minibus </t>
    </r>
    <r>
      <rPr>
        <i/>
        <sz val="12"/>
        <color theme="1"/>
        <rFont val="Calibri"/>
        <family val="2"/>
        <scheme val="minor"/>
      </rPr>
      <t>(for up to 15 persons - fixed price for 1km with driver)</t>
    </r>
  </si>
  <si>
    <r>
      <t xml:space="preserve">Transfer of participants by personal car </t>
    </r>
    <r>
      <rPr>
        <i/>
        <sz val="12"/>
        <color theme="1"/>
        <rFont val="Calibri"/>
        <family val="2"/>
        <scheme val="minor"/>
      </rPr>
      <t>(for up to 4 persons - fixed price for 1km with driver)</t>
    </r>
  </si>
  <si>
    <t>day</t>
  </si>
  <si>
    <t>Rental of Event venue</t>
  </si>
  <si>
    <t>Transportation of documentation and material relating to the event (return trip)</t>
  </si>
  <si>
    <t>Rental of spaces and costs relating to the rental – see specific conditions in section 3.2 of the Tender Specifications. For more than four hours of renting, a full day should be invoiced.</t>
  </si>
  <si>
    <t>Catering costs</t>
  </si>
  <si>
    <t>THE EVENT</t>
  </si>
  <si>
    <t>SUBTOTAL THE EVENT</t>
  </si>
  <si>
    <t>Four colour printing of business cards</t>
  </si>
  <si>
    <t>Flower bouquet</t>
  </si>
  <si>
    <t>Bamboo separation</t>
  </si>
  <si>
    <t>Plastic fruit (with logo)</t>
  </si>
  <si>
    <t>Pens</t>
  </si>
  <si>
    <t>Pins</t>
  </si>
  <si>
    <t>Linen Bags</t>
  </si>
  <si>
    <t>USB sticks (4GB)</t>
  </si>
  <si>
    <t>Safety jacket</t>
  </si>
  <si>
    <t>USB card slim (16GB)</t>
  </si>
  <si>
    <t>Lanyards</t>
  </si>
  <si>
    <t>Notebooks A4</t>
  </si>
  <si>
    <t>Hardback notebooks A5</t>
  </si>
  <si>
    <t>Backpacks</t>
  </si>
  <si>
    <t>Table Flags</t>
  </si>
  <si>
    <t>Sticky notes</t>
  </si>
  <si>
    <t>Cardholders</t>
  </si>
  <si>
    <t>Portfolio case</t>
  </si>
  <si>
    <t>Letter paper and envelopes A4</t>
  </si>
  <si>
    <t>Letter paper and envelopes A5</t>
  </si>
  <si>
    <t>Folder (paper) A4</t>
  </si>
  <si>
    <t>Accomodation and Transport of participants, for meetings and gatherings</t>
  </si>
  <si>
    <t xml:space="preserve">Issuing a flight ticket (intra-European return journey)  </t>
  </si>
  <si>
    <t>€/ticket</t>
  </si>
  <si>
    <t xml:space="preserve">Issuing a train ticket  </t>
  </si>
  <si>
    <t>Transfer of participants by plane or train</t>
  </si>
  <si>
    <t>Development of new complex feature/service (includes concept in English, design, animate graphics, animation and development and implementation on the website)</t>
  </si>
  <si>
    <t>Journalist (interviews, press briefings, relations with the press, etc.)</t>
  </si>
  <si>
    <t xml:space="preserve">Digital Communications manager </t>
  </si>
  <si>
    <t>Research and analyses of information (including ensuring copyright clearence for material proposed)</t>
  </si>
  <si>
    <t>Reception staff (including manning info stands)</t>
  </si>
  <si>
    <t>Web designer (web for all devices)</t>
  </si>
  <si>
    <t>stand ≥ 50 m², distance ≤ 3 000 km</t>
  </si>
  <si>
    <t>Pop-up graphic displays (5m x 3m)</t>
  </si>
  <si>
    <t>Power banks (5V/2200mAh)</t>
  </si>
  <si>
    <r>
      <t>Door elements, coloured on one side, lockable, &gt;12m</t>
    </r>
    <r>
      <rPr>
        <vertAlign val="superscript"/>
        <sz val="12"/>
        <rFont val="Calibri"/>
        <family val="2"/>
        <scheme val="minor"/>
      </rPr>
      <t>2</t>
    </r>
    <r>
      <rPr>
        <sz val="12"/>
        <rFont val="Calibri"/>
        <family val="2"/>
        <scheme val="minor"/>
      </rPr>
      <t>≤ 20m</t>
    </r>
    <r>
      <rPr>
        <vertAlign val="superscript"/>
        <sz val="12"/>
        <rFont val="Calibri"/>
        <family val="2"/>
        <scheme val="minor"/>
      </rPr>
      <t>2</t>
    </r>
  </si>
  <si>
    <t>Communication campaigns manager</t>
  </si>
  <si>
    <t>Technician</t>
  </si>
  <si>
    <t xml:space="preserve">Script-writer </t>
  </si>
  <si>
    <t>IT Security Manager</t>
  </si>
  <si>
    <t>Project Manager</t>
  </si>
  <si>
    <t>Stand &gt;100 ≤ 200m2</t>
  </si>
  <si>
    <r>
      <rPr>
        <sz val="12"/>
        <rFont val="Calibri"/>
        <family val="2"/>
        <scheme val="minor"/>
      </rPr>
      <t>Stand &gt;12m</t>
    </r>
    <r>
      <rPr>
        <vertAlign val="superscript"/>
        <sz val="12"/>
        <rFont val="Calibri"/>
        <family val="2"/>
        <scheme val="minor"/>
      </rPr>
      <t>2</t>
    </r>
    <r>
      <rPr>
        <sz val="12"/>
        <rFont val="Calibri"/>
        <family val="2"/>
        <scheme val="minor"/>
      </rPr>
      <t xml:space="preserve"> ≤ 20m</t>
    </r>
    <r>
      <rPr>
        <vertAlign val="superscript"/>
        <sz val="12"/>
        <rFont val="Calibri"/>
        <family val="2"/>
        <scheme val="minor"/>
      </rPr>
      <t>2</t>
    </r>
  </si>
  <si>
    <r>
      <rPr>
        <sz val="12"/>
        <rFont val="Calibri"/>
        <family val="2"/>
        <scheme val="minor"/>
      </rPr>
      <t>Stand less than 12m</t>
    </r>
    <r>
      <rPr>
        <vertAlign val="superscript"/>
        <sz val="12"/>
        <rFont val="Calibri"/>
        <family val="2"/>
        <scheme val="minor"/>
      </rPr>
      <t>2</t>
    </r>
  </si>
  <si>
    <r>
      <t>Stand &gt;50m</t>
    </r>
    <r>
      <rPr>
        <vertAlign val="superscript"/>
        <sz val="12"/>
        <rFont val="Calibri"/>
        <family val="2"/>
        <scheme val="minor"/>
      </rPr>
      <t>2</t>
    </r>
    <r>
      <rPr>
        <sz val="12"/>
        <rFont val="Calibri"/>
        <family val="2"/>
        <scheme val="minor"/>
      </rPr>
      <t xml:space="preserve"> ≤ 100m</t>
    </r>
    <r>
      <rPr>
        <vertAlign val="superscript"/>
        <sz val="12"/>
        <rFont val="Calibri"/>
        <family val="2"/>
        <scheme val="minor"/>
      </rPr>
      <t>2</t>
    </r>
  </si>
  <si>
    <r>
      <rPr>
        <sz val="12"/>
        <rFont val="Calibri"/>
        <family val="2"/>
        <scheme val="minor"/>
      </rPr>
      <t>Platform less than 12m</t>
    </r>
    <r>
      <rPr>
        <vertAlign val="superscript"/>
        <sz val="12"/>
        <rFont val="Calibri"/>
        <family val="2"/>
        <scheme val="minor"/>
      </rPr>
      <t>2</t>
    </r>
  </si>
  <si>
    <t>Platform &gt;50m2 ≤ 100m2</t>
  </si>
  <si>
    <t xml:space="preserve">Reception desk </t>
  </si>
  <si>
    <t xml:space="preserve">Reception seating </t>
  </si>
  <si>
    <t xml:space="preserve">Suite: table and 3 chairs </t>
  </si>
  <si>
    <t xml:space="preserve">Table </t>
  </si>
  <si>
    <t xml:space="preserve">Table (low) </t>
  </si>
  <si>
    <t xml:space="preserve">Chair </t>
  </si>
  <si>
    <t xml:space="preserve">Bar stool (high chair) </t>
  </si>
  <si>
    <t xml:space="preserve">Couch – 2 seats </t>
  </si>
  <si>
    <t xml:space="preserve"> Armchair </t>
  </si>
  <si>
    <t xml:space="preserve">Office desk </t>
  </si>
  <si>
    <t xml:space="preserve">Drawer lockable for desk </t>
  </si>
  <si>
    <t xml:space="preserve">Storage cabinet </t>
  </si>
  <si>
    <t xml:space="preserve">Counter </t>
  </si>
  <si>
    <t xml:space="preserve">Side board </t>
  </si>
  <si>
    <t>Coat hanger</t>
  </si>
  <si>
    <t>Maintenance and cleaning of stands</t>
  </si>
  <si>
    <t>Costs for technical equipment</t>
  </si>
  <si>
    <t>Promotional material (with logo, one colour)</t>
  </si>
  <si>
    <t>Platform &gt;100m2 ≤ 200m2</t>
  </si>
  <si>
    <r>
      <t>Platform &gt;12m</t>
    </r>
    <r>
      <rPr>
        <vertAlign val="superscript"/>
        <sz val="12"/>
        <rFont val="Calibri"/>
        <family val="2"/>
        <scheme val="minor"/>
      </rPr>
      <t>2</t>
    </r>
    <r>
      <rPr>
        <sz val="12"/>
        <rFont val="Calibri"/>
        <family val="2"/>
        <scheme val="minor"/>
      </rPr>
      <t xml:space="preserve"> ≤ 20m</t>
    </r>
    <r>
      <rPr>
        <vertAlign val="superscript"/>
        <sz val="12"/>
        <rFont val="Calibri"/>
        <family val="2"/>
        <scheme val="minor"/>
      </rPr>
      <t>2</t>
    </r>
  </si>
  <si>
    <t>Pop-up graphic displays (2m x 3m)</t>
  </si>
  <si>
    <t>Total Price of the Tender in EUR (without VAT) (sum of weighted sub-totals)</t>
  </si>
  <si>
    <t>Sum of Sub-totals</t>
  </si>
  <si>
    <t>Contract manager</t>
  </si>
  <si>
    <t>fixed by the S2R JU</t>
  </si>
  <si>
    <t xml:space="preserve">S2R.18.OP.04_Provision of integrated information and communication campaigns, event organisation and public affairs services
Annex V-Model Financial offer form ("Price schedule") </t>
  </si>
  <si>
    <t xml:space="preserve">IV. </t>
  </si>
  <si>
    <t>SUPPLEMENTARY SERVICES</t>
  </si>
  <si>
    <t xml:space="preserve">Tenderer: </t>
  </si>
  <si>
    <t>References to the relevant sections in the tender  specifications</t>
  </si>
  <si>
    <r>
      <rPr>
        <b/>
        <u/>
        <sz val="12"/>
        <color theme="1"/>
        <rFont val="Calibri"/>
        <family val="2"/>
        <scheme val="minor"/>
      </rPr>
      <t>General information:</t>
    </r>
    <r>
      <rPr>
        <b/>
        <sz val="12"/>
        <color theme="1"/>
        <rFont val="Calibri"/>
        <family val="2"/>
        <scheme val="minor"/>
      </rPr>
      <t xml:space="preserve"> to present its financial tender, the tenderer must read and follow carefully the instructions provided in the tender specifications - Section   5.5.2  (Prices and financial evaluation). For information purposes, references to the different services requested in the tender specifications are provided (column E). The Price Schedule cannot be amended or complemented. Tenderers must fill in the column D -“Cost per unit (€)”only. Doing so all the relevant cells of the excel document (i.e.: “Subtotal, “Total”, “Weighting”, “Sum of sub-totals” and “Total price”) will be filled in automatically. Tenderers are not permitted to add extra services or supplies or offer price's options. Financial offers that are incomplete or has amended the price schedule will be rejected and will disqualify the tender.</t>
    </r>
  </si>
  <si>
    <r>
      <t xml:space="preserve">Managing costs or mark-up: administrative costs incurred by the contractor to manage services purchased from third parties through subcontracting. These prices must be indicated by the contractor in the specific contract/order form implementing the framework-contract (‘application of a mark-up’) in response to a S2R JU request for services and must be subject to prior agreement of the S2R JU in a case-by-case basis. The mark-up range is fixed by the S2R JU to </t>
    </r>
    <r>
      <rPr>
        <b/>
        <i/>
        <sz val="12"/>
        <color rgb="FF000000"/>
        <rFont val="Calibri"/>
        <family val="2"/>
        <scheme val="minor"/>
      </rPr>
      <t>4%</t>
    </r>
    <r>
      <rPr>
        <i/>
        <sz val="12"/>
        <color rgb="FF000000"/>
        <rFont val="Calibri"/>
        <family val="2"/>
        <scheme val="minor"/>
      </rPr>
      <t xml:space="preserve"> and will apply for the whole duration of the framework contract. Although they are mentioned in this price schedule, mark-ups do not have any impact in the financial tender.
Example of mark-up: 
Catering costs (excl. VAT): EUR 1 000
Mark-up: 4 %
Price to be invoiced to the S2R JU: EUR 1 040</t>
    </r>
  </si>
  <si>
    <r>
      <t xml:space="preserve">Managing costs or mark-up: administrative costs incurred by the contractor to manage services purchased from third parties through subcontracting. These prices must be indicated by the contractor in the specific contract/order form implementing the framework-contract (‘application of a mark-up’) in response to a S2R JU request for services and must be subject to prior agreement of the S2R JU in a case-by-case basis. The mark-up range is fixed by the S2R JU to </t>
    </r>
    <r>
      <rPr>
        <b/>
        <i/>
        <sz val="12"/>
        <color theme="1"/>
        <rFont val="Calibri"/>
        <family val="2"/>
        <scheme val="minor"/>
      </rPr>
      <t xml:space="preserve">4% </t>
    </r>
    <r>
      <rPr>
        <i/>
        <sz val="12"/>
        <color theme="1"/>
        <rFont val="Calibri"/>
        <family val="2"/>
        <scheme val="minor"/>
      </rPr>
      <t xml:space="preserve">and will apply for the whole duration of the framework contract. Although they are mentioned in this price schedule, mark-ups do not have any impact in the financial tender.
Example of mark-up: 
Rental of Event venue (excl. VAT): EUR 1 000
Mark-up: 4 %
Price to be invoiced to the S2R JU: EUR 1 040
</t>
    </r>
  </si>
  <si>
    <r>
      <t xml:space="preserve">Managing costs or mark-up: administrative costs incurred by the contractor to manage services purchased from third parties through subcontracting. These prices must be indicated by the contractor in the specific contract/order form implementing the framework-contract (‘application of a mark-up’) in response to a S2R JU request for services and must be subject to prior agreement of the S2R JU in a case-by-case basis. The mark-up range is fixed by the S2R JU to </t>
    </r>
    <r>
      <rPr>
        <b/>
        <i/>
        <sz val="12"/>
        <rFont val="Calibri"/>
        <family val="2"/>
        <scheme val="minor"/>
      </rPr>
      <t xml:space="preserve">4% </t>
    </r>
    <r>
      <rPr>
        <i/>
        <sz val="12"/>
        <rFont val="Calibri"/>
        <family val="2"/>
        <scheme val="minor"/>
      </rPr>
      <t>and will apply for the whole duration of the framework contract. Although they are mentioned in this price schedule, mark-ups do not have any impact in the financial tender.
Example of mark-up: 
Costs for technical equipment (excl. VAT): EUR 1 000
Mark-up: 4 %
Price to be invoiced to the S2R JU: EUR 1 040</t>
    </r>
  </si>
  <si>
    <t xml:space="preserve">See section 2.5 of the tender specifications. The price of these additional services must correspond to the market price of the Contractor's supplier. It may include the percentage mark-up, or fee, indicated by the Contractor in its quotation. The total mark-up must be no more than the amount indicated in the quotation to cover the costs of administration and managing such orders (‘application of a mark-up’). The mark-up range is fixed by the S2R JU to maximum 3% to 5% of the contractor’s quotation. 
Example:
Official public price of a supplementary service (excl. VAT): EUR 1 000
Mark-up: 4 %
Price to be paid: EUR 1 040
The percentage is fixed and will apply to those additional services for the whole duration of the Framework Contract. Although they are mentioned in this price schedule, mark-ups do not have any impact in the financial tender.
</t>
  </si>
  <si>
    <t>2.10.1, 5.3.3.2.</t>
  </si>
  <si>
    <t>2.10.</t>
  </si>
  <si>
    <t>2.10., 5.3.3.2.</t>
  </si>
  <si>
    <t>2.2.1.</t>
  </si>
  <si>
    <t>2.2.1.1.</t>
  </si>
  <si>
    <t>2.2.1.2.</t>
  </si>
  <si>
    <t>2.2.1..</t>
  </si>
  <si>
    <t>2.2.1.3.</t>
  </si>
  <si>
    <t>2.2.2.</t>
  </si>
  <si>
    <t>2.2.2.2.</t>
  </si>
  <si>
    <t>2.2.2.2., 2.2.2.4.</t>
  </si>
  <si>
    <t>2.2.1., 2.10.</t>
  </si>
  <si>
    <t>2.2.1., 2.10.,5.3.3.2.</t>
  </si>
  <si>
    <t>2.2.1., 2.10., 5.3.3.2.</t>
  </si>
  <si>
    <t>2.2.2.2., 2.10.</t>
  </si>
  <si>
    <t>2.2.2.4.3.</t>
  </si>
  <si>
    <t>2.2.2.4.1.</t>
  </si>
  <si>
    <t>2.2.2.4.</t>
  </si>
  <si>
    <t>2.2.2.3.</t>
  </si>
  <si>
    <t>2.3., 2.10.</t>
  </si>
  <si>
    <t>2.3.1., 2.3.2.</t>
  </si>
  <si>
    <t>2.3.3.</t>
  </si>
  <si>
    <t>2.3.2.</t>
  </si>
  <si>
    <t>2.3..2.</t>
  </si>
  <si>
    <t>2.10., 2.2., 2.4.4.</t>
  </si>
  <si>
    <t>Events' Organiser</t>
  </si>
  <si>
    <t>2.3., 2.10., 5.3.3.2.</t>
  </si>
  <si>
    <t>2.2.2.2., 2.2.2.4., 5.3.3.2.</t>
  </si>
  <si>
    <t>5.3.3.2.</t>
  </si>
  <si>
    <t>Communications planner/strategist</t>
  </si>
  <si>
    <t>2.10., 2.2., 5.3.3.2.</t>
  </si>
  <si>
    <t>Multimedia developer</t>
  </si>
  <si>
    <t>EU Data Protection Specialist</t>
  </si>
  <si>
    <t>Services related to strategic communications as per para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</si>
</sst>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00\ &quot;€&quot;_-;\-* #,##0.00\ &quot;€&quot;_-;_-* &quot;-&quot;??\ &quot;€&quot;_-;_-@_-"/>
    <numFmt numFmtId="166" formatCode="_-* #,##0.00\ _€_-;\-* #,##0.00\ _€_-;_-* &quot;-&quot;??\ _€_-;_-@_-"/>
  </numFmts>
  <fonts count="42">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2"/>
      <color theme="1"/>
      <name val="Calibri"/>
      <family val="2"/>
    </font>
    <font>
      <b/>
      <sz val="14"/>
      <color theme="1"/>
      <name val="Calibri"/>
      <family val="2"/>
    </font>
    <font>
      <i/>
      <sz val="12"/>
      <color theme="1"/>
      <name val="Calibri"/>
      <family val="2"/>
    </font>
    <font>
      <b/>
      <sz val="12"/>
      <color theme="1"/>
      <name val="Calibri"/>
      <family val="2"/>
    </font>
    <font>
      <b/>
      <sz val="12"/>
      <name val="Calibri Light"/>
      <family val="2"/>
    </font>
    <font>
      <vertAlign val="superscript"/>
      <sz val="12"/>
      <color indexed="8"/>
      <name val="Calibri"/>
      <family val="2"/>
      <scheme val="minor"/>
    </font>
    <font>
      <sz val="12"/>
      <color indexed="8"/>
      <name val="Calibri"/>
      <family val="2"/>
      <scheme val="minor"/>
    </font>
    <font>
      <b/>
      <sz val="14"/>
      <color theme="1"/>
      <name val="Calibri"/>
      <family val="2"/>
      <scheme val="minor"/>
    </font>
    <font>
      <b/>
      <sz val="12"/>
      <color theme="1"/>
      <name val="Calibri (Body)_x0000_"/>
    </font>
    <font>
      <sz val="11"/>
      <color theme="1"/>
      <name val="Calibri"/>
      <family val="2"/>
      <scheme val="minor"/>
    </font>
    <font>
      <b/>
      <sz val="16"/>
      <color theme="1"/>
      <name val="Calibri (Body)_x0000_"/>
    </font>
    <font>
      <b/>
      <sz val="14"/>
      <color theme="1"/>
      <name val="Calibri (Body)_x0000_"/>
    </font>
    <font>
      <sz val="12"/>
      <color theme="1"/>
      <name val="Calibri (Body)_x0000_"/>
    </font>
    <font>
      <b/>
      <i/>
      <sz val="12"/>
      <color theme="1"/>
      <name val="Calibri"/>
      <family val="2"/>
      <scheme val="minor"/>
    </font>
    <font>
      <b/>
      <sz val="18"/>
      <color theme="1"/>
      <name val="Calibri (Body)"/>
    </font>
    <font>
      <b/>
      <sz val="18"/>
      <color theme="1"/>
      <name val="Calibri"/>
      <family val="2"/>
      <scheme val="minor"/>
    </font>
    <font>
      <sz val="12"/>
      <name val="Calibri"/>
      <family val="2"/>
      <scheme val="minor"/>
    </font>
    <font>
      <b/>
      <i/>
      <sz val="11"/>
      <color theme="1"/>
      <name val="Calibri"/>
      <family val="2"/>
    </font>
    <font>
      <b/>
      <i/>
      <sz val="11"/>
      <color theme="1"/>
      <name val="Calibri"/>
      <family val="2"/>
      <scheme val="minor"/>
    </font>
    <font>
      <i/>
      <sz val="12"/>
      <color theme="1"/>
      <name val="Calibri"/>
      <family val="2"/>
      <scheme val="minor"/>
    </font>
    <font>
      <i/>
      <sz val="12"/>
      <color rgb="FF000000"/>
      <name val="Calibri"/>
      <family val="2"/>
      <scheme val="minor"/>
    </font>
    <font>
      <b/>
      <i/>
      <sz val="12"/>
      <color rgb="FFFF0000"/>
      <name val="Calibri"/>
      <family val="2"/>
      <scheme val="minor"/>
    </font>
    <font>
      <b/>
      <sz val="12"/>
      <name val="Calibri"/>
      <family val="2"/>
      <scheme val="minor"/>
    </font>
    <font>
      <i/>
      <sz val="12"/>
      <name val="Calibri"/>
      <family val="2"/>
    </font>
    <font>
      <sz val="12"/>
      <name val="Calibri"/>
      <family val="2"/>
    </font>
    <font>
      <b/>
      <sz val="12"/>
      <color rgb="FF7030A0"/>
      <name val="Calibri"/>
      <family val="2"/>
      <scheme val="minor"/>
    </font>
    <font>
      <sz val="11"/>
      <name val="Calibri"/>
      <family val="2"/>
      <scheme val="minor"/>
    </font>
    <font>
      <vertAlign val="superscript"/>
      <sz val="12"/>
      <name val="Calibri"/>
      <family val="2"/>
      <scheme val="minor"/>
    </font>
    <font>
      <b/>
      <i/>
      <sz val="12"/>
      <name val="Calibri"/>
      <family val="2"/>
      <scheme val="minor"/>
    </font>
    <font>
      <sz val="11"/>
      <color theme="0"/>
      <name val="Calibri"/>
      <family val="2"/>
      <scheme val="minor"/>
    </font>
    <font>
      <b/>
      <sz val="14"/>
      <name val="Calibri"/>
      <family val="2"/>
      <scheme val="minor"/>
    </font>
    <font>
      <sz val="11"/>
      <color rgb="FF006100"/>
      <name val="Calibri"/>
      <family val="2"/>
      <scheme val="minor"/>
    </font>
    <font>
      <b/>
      <sz val="20"/>
      <color rgb="FF006100"/>
      <name val="Calibri"/>
      <family val="2"/>
      <scheme val="minor"/>
    </font>
    <font>
      <b/>
      <u/>
      <sz val="12"/>
      <color theme="1"/>
      <name val="Calibri"/>
      <family val="2"/>
      <scheme val="minor"/>
    </font>
    <font>
      <i/>
      <sz val="12"/>
      <name val="Calibri"/>
      <family val="2"/>
      <scheme val="minor"/>
    </font>
    <font>
      <b/>
      <sz val="12"/>
      <color rgb="FF3F3F3F"/>
      <name val="Calibri"/>
      <family val="2"/>
      <scheme val="minor"/>
    </font>
    <font>
      <b/>
      <i/>
      <sz val="12"/>
      <color rgb="FF000000"/>
      <name val="Calibri"/>
      <family val="2"/>
      <scheme val="minor"/>
    </font>
  </fonts>
  <fills count="12">
    <fill>
      <patternFill patternType="none"/>
    </fill>
    <fill>
      <patternFill patternType="gray125"/>
    </fill>
    <fill>
      <patternFill patternType="solid">
        <fgColor theme="5"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patternFill>
    </fill>
    <fill>
      <patternFill patternType="solid">
        <fgColor rgb="FFC6EFCE"/>
      </patternFill>
    </fill>
    <fill>
      <patternFill patternType="solid">
        <fgColor theme="7" tint="0.79998168889431442"/>
        <bgColor indexed="64"/>
      </patternFill>
    </fill>
    <fill>
      <patternFill patternType="solid">
        <fgColor rgb="FFF2F2F2"/>
      </patternFill>
    </fill>
  </fills>
  <borders count="24">
    <border>
      <left/>
      <right/>
      <top/>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166" fontId="2" fillId="0" borderId="0" applyFont="0" applyFill="0" applyBorder="0" applyAlignment="0" applyProtection="0"/>
    <xf numFmtId="0" fontId="15" fillId="0" borderId="0">
      <alignment horizontal="center"/>
    </xf>
    <xf numFmtId="0" fontId="34" fillId="8" borderId="0" applyNumberFormat="0" applyBorder="0" applyAlignment="0" applyProtection="0"/>
    <xf numFmtId="9" fontId="2" fillId="0" borderId="0" applyFont="0" applyFill="0" applyBorder="0" applyAlignment="0" applyProtection="0"/>
    <xf numFmtId="0" fontId="36" fillId="9" borderId="0" applyNumberFormat="0" applyBorder="0" applyAlignment="0" applyProtection="0"/>
    <xf numFmtId="0" fontId="40" fillId="11" borderId="23" applyNumberFormat="0" applyAlignment="0" applyProtection="0"/>
  </cellStyleXfs>
  <cellXfs count="201">
    <xf numFmtId="0" fontId="0" fillId="0" borderId="0" xfId="0"/>
    <xf numFmtId="0" fontId="17" fillId="0" borderId="0" xfId="0" applyFont="1"/>
    <xf numFmtId="165" fontId="0" fillId="0" borderId="0" xfId="0" applyNumberFormat="1"/>
    <xf numFmtId="0" fontId="0" fillId="0" borderId="0" xfId="0" applyBorder="1"/>
    <xf numFmtId="0" fontId="0" fillId="0" borderId="0" xfId="0" applyBorder="1" applyAlignment="1"/>
    <xf numFmtId="0" fontId="0" fillId="0" borderId="0" xfId="0" applyFont="1" applyBorder="1" applyAlignment="1">
      <alignment horizontal="left"/>
    </xf>
    <xf numFmtId="0" fontId="0" fillId="0" borderId="0" xfId="0" applyFill="1" applyBorder="1"/>
    <xf numFmtId="0" fontId="17" fillId="0" borderId="0" xfId="0" applyFont="1" applyBorder="1"/>
    <xf numFmtId="0" fontId="0" fillId="0" borderId="1" xfId="0" applyBorder="1"/>
    <xf numFmtId="0" fontId="0" fillId="0" borderId="0" xfId="0" applyFill="1" applyBorder="1" applyAlignment="1"/>
    <xf numFmtId="0" fontId="0" fillId="0" borderId="0" xfId="0" applyBorder="1" applyAlignment="1">
      <alignment horizontal="left"/>
    </xf>
    <xf numFmtId="0" fontId="0" fillId="0" borderId="0" xfId="0" applyFont="1" applyBorder="1" applyAlignment="1"/>
    <xf numFmtId="0" fontId="17" fillId="0" borderId="0" xfId="0" applyFont="1" applyBorder="1" applyAlignment="1">
      <alignment horizontal="left"/>
    </xf>
    <xf numFmtId="0" fontId="24" fillId="0" borderId="0" xfId="0" applyFont="1" applyBorder="1"/>
    <xf numFmtId="0" fontId="0" fillId="0" borderId="0" xfId="0" applyAlignment="1"/>
    <xf numFmtId="0" fontId="0" fillId="0" borderId="3" xfId="0" applyBorder="1"/>
    <xf numFmtId="10" fontId="0" fillId="0" borderId="0" xfId="4" applyNumberFormat="1" applyFont="1" applyBorder="1"/>
    <xf numFmtId="10" fontId="17" fillId="0" borderId="0" xfId="4" applyNumberFormat="1" applyFont="1" applyBorder="1"/>
    <xf numFmtId="10" fontId="0" fillId="0" borderId="0" xfId="4" applyNumberFormat="1" applyFont="1"/>
    <xf numFmtId="166" fontId="0" fillId="0" borderId="0" xfId="1" applyFont="1"/>
    <xf numFmtId="164" fontId="0" fillId="0" borderId="0" xfId="0" applyNumberFormat="1" applyBorder="1"/>
    <xf numFmtId="164" fontId="0" fillId="0" borderId="0" xfId="0" applyNumberFormat="1"/>
    <xf numFmtId="165" fontId="0" fillId="10" borderId="3" xfId="0" applyNumberFormat="1" applyFont="1" applyFill="1" applyBorder="1" applyAlignment="1" applyProtection="1">
      <alignment horizontal="left"/>
      <protection locked="0"/>
    </xf>
    <xf numFmtId="165" fontId="0" fillId="10" borderId="3" xfId="0" applyNumberFormat="1" applyFont="1" applyFill="1" applyBorder="1" applyAlignment="1" applyProtection="1">
      <alignment horizontal="left" vertical="center" wrapText="1"/>
      <protection locked="0"/>
    </xf>
    <xf numFmtId="165" fontId="21" fillId="10" borderId="3" xfId="0" applyNumberFormat="1" applyFont="1" applyFill="1" applyBorder="1" applyAlignment="1" applyProtection="1">
      <alignment vertical="center" wrapText="1"/>
      <protection locked="0"/>
    </xf>
    <xf numFmtId="165" fontId="0" fillId="10" borderId="3" xfId="0" applyNumberFormat="1" applyFill="1" applyBorder="1" applyProtection="1">
      <protection locked="0"/>
    </xf>
    <xf numFmtId="165" fontId="0" fillId="10" borderId="3" xfId="0" applyNumberFormat="1" applyFont="1" applyFill="1" applyBorder="1" applyProtection="1">
      <protection locked="0"/>
    </xf>
    <xf numFmtId="165" fontId="5" fillId="10" borderId="3" xfId="0" applyNumberFormat="1" applyFont="1" applyFill="1" applyBorder="1" applyAlignment="1" applyProtection="1">
      <alignment vertical="center" wrapText="1"/>
      <protection locked="0"/>
    </xf>
    <xf numFmtId="165" fontId="0" fillId="10" borderId="3" xfId="0" applyNumberFormat="1" applyFill="1" applyBorder="1" applyAlignment="1" applyProtection="1">
      <alignment horizontal="left"/>
      <protection locked="0"/>
    </xf>
    <xf numFmtId="165" fontId="21" fillId="10" borderId="3" xfId="0" applyNumberFormat="1" applyFont="1" applyFill="1" applyBorder="1" applyAlignment="1" applyProtection="1">
      <alignment horizontal="left" vertical="center" wrapText="1"/>
      <protection locked="0"/>
    </xf>
    <xf numFmtId="0" fontId="0" fillId="0" borderId="0" xfId="0" applyFill="1"/>
    <xf numFmtId="0" fontId="17" fillId="0" borderId="0" xfId="0" applyFont="1" applyFill="1"/>
    <xf numFmtId="10" fontId="0" fillId="0" borderId="0" xfId="4" applyNumberFormat="1" applyFont="1" applyFill="1"/>
    <xf numFmtId="0" fontId="0" fillId="0" borderId="0" xfId="0" applyFill="1" applyAlignment="1"/>
    <xf numFmtId="0" fontId="0" fillId="0" borderId="0" xfId="0" applyFill="1" applyBorder="1" applyAlignment="1">
      <alignment vertical="center" wrapText="1"/>
    </xf>
    <xf numFmtId="0" fontId="4" fillId="0" borderId="19" xfId="0" applyFont="1" applyBorder="1" applyAlignment="1" applyProtection="1">
      <alignment horizontal="left"/>
    </xf>
    <xf numFmtId="165" fontId="0" fillId="0" borderId="20" xfId="0" applyNumberFormat="1" applyFont="1" applyBorder="1" applyAlignment="1" applyProtection="1">
      <alignment horizontal="left"/>
    </xf>
    <xf numFmtId="0" fontId="4" fillId="0" borderId="3" xfId="0" applyFont="1" applyBorder="1" applyAlignment="1" applyProtection="1">
      <alignment horizontal="center"/>
    </xf>
    <xf numFmtId="0" fontId="9" fillId="4" borderId="19"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165" fontId="9" fillId="4" borderId="3" xfId="0" applyNumberFormat="1"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0" fillId="0" borderId="20" xfId="0" applyBorder="1" applyProtection="1"/>
    <xf numFmtId="0" fontId="0" fillId="0" borderId="20" xfId="0" applyFont="1" applyBorder="1" applyAlignment="1" applyProtection="1">
      <alignment horizontal="left"/>
    </xf>
    <xf numFmtId="0" fontId="0" fillId="0" borderId="20" xfId="0" applyFont="1" applyFill="1" applyBorder="1" applyAlignment="1" applyProtection="1">
      <alignment horizontal="left"/>
    </xf>
    <xf numFmtId="0" fontId="0" fillId="0" borderId="20" xfId="0" applyBorder="1" applyAlignment="1" applyProtection="1"/>
    <xf numFmtId="0" fontId="5" fillId="0" borderId="20" xfId="0" applyFont="1" applyBorder="1" applyAlignment="1" applyProtection="1">
      <alignment vertical="center" wrapText="1"/>
    </xf>
    <xf numFmtId="0" fontId="0" fillId="5" borderId="20" xfId="0" applyFill="1" applyBorder="1" applyAlignment="1" applyProtection="1"/>
    <xf numFmtId="0" fontId="0" fillId="0" borderId="20" xfId="0" applyFill="1" applyBorder="1" applyAlignment="1" applyProtection="1"/>
    <xf numFmtId="0" fontId="0" fillId="0" borderId="20" xfId="0" applyFill="1" applyBorder="1" applyProtection="1"/>
    <xf numFmtId="0" fontId="0" fillId="0" borderId="20" xfId="0" applyFont="1" applyFill="1" applyBorder="1" applyAlignment="1" applyProtection="1"/>
    <xf numFmtId="0" fontId="0" fillId="0" borderId="20" xfId="0" applyBorder="1" applyAlignment="1" applyProtection="1">
      <alignment horizontal="left"/>
    </xf>
    <xf numFmtId="0" fontId="0" fillId="5" borderId="20" xfId="0" applyFill="1" applyBorder="1" applyProtection="1"/>
    <xf numFmtId="0" fontId="0" fillId="5" borderId="20" xfId="0" applyFill="1" applyBorder="1" applyAlignment="1" applyProtection="1">
      <alignment horizontal="left"/>
    </xf>
    <xf numFmtId="165" fontId="0" fillId="0" borderId="20" xfId="0" applyNumberFormat="1" applyBorder="1" applyProtection="1"/>
    <xf numFmtId="0" fontId="19" fillId="0" borderId="20" xfId="0" applyFont="1" applyFill="1" applyBorder="1" applyAlignment="1" applyProtection="1">
      <alignment horizontal="left" vertical="center" wrapText="1"/>
    </xf>
    <xf numFmtId="0" fontId="0" fillId="0" borderId="3" xfId="0" applyFont="1" applyBorder="1" applyAlignment="1" applyProtection="1">
      <alignment horizontal="left"/>
    </xf>
    <xf numFmtId="0" fontId="21" fillId="0" borderId="3" xfId="0" applyFont="1" applyFill="1" applyBorder="1" applyAlignment="1" applyProtection="1">
      <alignment horizontal="left" vertical="center" wrapText="1"/>
    </xf>
    <xf numFmtId="0" fontId="5" fillId="0" borderId="3" xfId="0" applyFont="1" applyBorder="1" applyAlignment="1" applyProtection="1">
      <alignment horizontal="left" vertical="center" wrapText="1"/>
    </xf>
    <xf numFmtId="0" fontId="0" fillId="0" borderId="3" xfId="0" applyFont="1" applyBorder="1" applyAlignment="1" applyProtection="1">
      <alignment horizontal="left" vertical="center"/>
    </xf>
    <xf numFmtId="0" fontId="5" fillId="0" borderId="3" xfId="0" applyFont="1" applyBorder="1" applyAlignment="1" applyProtection="1">
      <alignment vertical="center" wrapText="1"/>
    </xf>
    <xf numFmtId="0" fontId="0" fillId="0" borderId="3" xfId="0" applyFont="1" applyBorder="1" applyAlignment="1" applyProtection="1">
      <alignment horizontal="left" vertical="center" wrapText="1"/>
    </xf>
    <xf numFmtId="0" fontId="0" fillId="0" borderId="3" xfId="0" applyBorder="1" applyAlignment="1" applyProtection="1">
      <alignment horizontal="left"/>
    </xf>
    <xf numFmtId="0" fontId="5" fillId="5" borderId="3" xfId="0" applyFont="1" applyFill="1" applyBorder="1" applyAlignment="1" applyProtection="1">
      <alignment horizontal="left" vertical="center" wrapText="1"/>
    </xf>
    <xf numFmtId="0" fontId="0" fillId="0" borderId="3" xfId="0" applyFont="1" applyFill="1" applyBorder="1" applyAlignment="1" applyProtection="1">
      <alignment horizontal="left"/>
    </xf>
    <xf numFmtId="0" fontId="5" fillId="0" borderId="3" xfId="0" applyFont="1" applyFill="1" applyBorder="1" applyAlignment="1" applyProtection="1">
      <alignment horizontal="left" vertical="center"/>
    </xf>
    <xf numFmtId="0" fontId="0" fillId="0" borderId="3" xfId="0" applyFont="1" applyBorder="1" applyProtection="1"/>
    <xf numFmtId="0" fontId="0" fillId="0" borderId="3" xfId="0" applyFont="1" applyBorder="1" applyAlignment="1" applyProtection="1">
      <alignment wrapText="1"/>
    </xf>
    <xf numFmtId="0" fontId="35" fillId="7" borderId="3" xfId="0" applyFont="1" applyFill="1" applyBorder="1" applyAlignment="1" applyProtection="1">
      <alignment horizontal="center"/>
    </xf>
    <xf numFmtId="0" fontId="12" fillId="0" borderId="19" xfId="0" applyFont="1" applyBorder="1" applyAlignment="1" applyProtection="1">
      <alignment horizontal="center"/>
    </xf>
    <xf numFmtId="0" fontId="12" fillId="0" borderId="3" xfId="0" applyFont="1" applyBorder="1" applyAlignment="1" applyProtection="1">
      <alignment horizontal="center"/>
    </xf>
    <xf numFmtId="0" fontId="21" fillId="0" borderId="3" xfId="0" applyFont="1" applyFill="1" applyBorder="1" applyAlignment="1" applyProtection="1">
      <alignment vertical="center" wrapText="1"/>
    </xf>
    <xf numFmtId="0" fontId="0" fillId="0" borderId="3" xfId="0" applyFont="1" applyFill="1" applyBorder="1" applyAlignment="1" applyProtection="1">
      <alignment vertical="center" wrapText="1"/>
    </xf>
    <xf numFmtId="0" fontId="0" fillId="0" borderId="19" xfId="0" applyFont="1" applyFill="1" applyBorder="1" applyAlignment="1" applyProtection="1">
      <alignment horizontal="left"/>
    </xf>
    <xf numFmtId="0" fontId="0" fillId="0" borderId="3" xfId="0" applyFont="1" applyFill="1" applyBorder="1" applyAlignment="1" applyProtection="1">
      <alignment horizontal="left" vertical="center" wrapText="1"/>
    </xf>
    <xf numFmtId="0" fontId="14" fillId="0" borderId="3" xfId="0" applyFont="1" applyBorder="1" applyAlignment="1" applyProtection="1">
      <alignment vertical="center" wrapText="1"/>
    </xf>
    <xf numFmtId="0" fontId="0" fillId="0" borderId="19" xfId="0" applyFont="1" applyFill="1" applyBorder="1" applyAlignment="1" applyProtection="1">
      <alignment horizontal="left" vertical="center" wrapText="1"/>
    </xf>
    <xf numFmtId="165" fontId="0" fillId="0" borderId="3" xfId="0" applyNumberFormat="1" applyFont="1" applyFill="1" applyBorder="1" applyAlignment="1" applyProtection="1">
      <alignment horizontal="left"/>
    </xf>
    <xf numFmtId="0" fontId="39" fillId="0" borderId="3" xfId="0" applyFont="1" applyFill="1" applyBorder="1" applyAlignment="1" applyProtection="1">
      <alignment horizontal="left" vertical="center" wrapText="1"/>
    </xf>
    <xf numFmtId="0" fontId="35" fillId="7" borderId="19" xfId="0" applyFont="1" applyFill="1" applyBorder="1" applyAlignment="1" applyProtection="1"/>
    <xf numFmtId="0" fontId="35" fillId="7" borderId="3" xfId="0" applyFont="1" applyFill="1" applyBorder="1" applyAlignment="1" applyProtection="1"/>
    <xf numFmtId="0" fontId="35" fillId="7" borderId="3" xfId="0" applyFont="1" applyFill="1" applyBorder="1" applyAlignment="1" applyProtection="1">
      <alignment horizontal="center" vertical="center"/>
    </xf>
    <xf numFmtId="0" fontId="4" fillId="0" borderId="19" xfId="0" applyFont="1" applyBorder="1" applyAlignment="1" applyProtection="1"/>
    <xf numFmtId="0" fontId="17" fillId="0" borderId="3" xfId="0" applyFont="1" applyBorder="1" applyAlignment="1" applyProtection="1">
      <alignment horizontal="left"/>
    </xf>
    <xf numFmtId="0" fontId="35" fillId="0" borderId="19" xfId="0" applyFont="1" applyFill="1" applyBorder="1" applyAlignment="1" applyProtection="1"/>
    <xf numFmtId="0" fontId="35" fillId="0" borderId="3" xfId="0" applyFont="1" applyFill="1" applyBorder="1" applyAlignment="1" applyProtection="1"/>
    <xf numFmtId="0" fontId="35" fillId="0" borderId="3" xfId="0" applyFont="1" applyFill="1" applyBorder="1" applyAlignment="1" applyProtection="1">
      <alignment horizontal="center"/>
    </xf>
    <xf numFmtId="165" fontId="35" fillId="0" borderId="3" xfId="3" applyNumberFormat="1" applyFont="1" applyFill="1" applyBorder="1" applyProtection="1"/>
    <xf numFmtId="0" fontId="0" fillId="0" borderId="7" xfId="0" applyFont="1" applyBorder="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4" fillId="0" borderId="6" xfId="0" applyFont="1" applyBorder="1" applyAlignment="1" applyProtection="1">
      <alignment horizontal="center"/>
    </xf>
    <xf numFmtId="164" fontId="37" fillId="9" borderId="3" xfId="5" applyNumberFormat="1" applyFont="1" applyBorder="1" applyAlignment="1" applyProtection="1">
      <alignment horizontal="center"/>
    </xf>
    <xf numFmtId="0" fontId="17" fillId="0" borderId="19" xfId="0" applyFont="1" applyFill="1" applyBorder="1" applyProtection="1"/>
    <xf numFmtId="0" fontId="19" fillId="0" borderId="3" xfId="0" applyFont="1" applyFill="1" applyBorder="1" applyAlignment="1" applyProtection="1">
      <alignment horizontal="left" vertical="center" wrapText="1"/>
    </xf>
    <xf numFmtId="165" fontId="20" fillId="0" borderId="3" xfId="0" applyNumberFormat="1" applyFont="1" applyFill="1" applyBorder="1" applyAlignment="1" applyProtection="1">
      <alignment horizontal="center" vertical="center" wrapText="1"/>
    </xf>
    <xf numFmtId="165" fontId="13" fillId="6" borderId="3" xfId="0" applyNumberFormat="1" applyFont="1" applyFill="1" applyBorder="1" applyAlignment="1" applyProtection="1">
      <alignment vertical="center" wrapText="1"/>
    </xf>
    <xf numFmtId="165" fontId="6" fillId="6" borderId="3" xfId="0" applyNumberFormat="1" applyFont="1" applyFill="1" applyBorder="1" applyAlignment="1" applyProtection="1">
      <alignment vertical="center" wrapText="1"/>
    </xf>
    <xf numFmtId="165" fontId="35" fillId="7" borderId="3" xfId="3" applyNumberFormat="1" applyFont="1" applyFill="1" applyBorder="1" applyProtection="1"/>
    <xf numFmtId="0" fontId="0" fillId="0" borderId="3" xfId="0" applyBorder="1" applyProtection="1"/>
    <xf numFmtId="0" fontId="0" fillId="0" borderId="19" xfId="0" applyFont="1" applyBorder="1" applyAlignment="1" applyProtection="1">
      <alignment horizontal="left"/>
    </xf>
    <xf numFmtId="0" fontId="21" fillId="0" borderId="19" xfId="0" applyFont="1" applyFill="1" applyBorder="1" applyAlignment="1" applyProtection="1">
      <alignment horizontal="left" vertical="center" wrapText="1"/>
    </xf>
    <xf numFmtId="0" fontId="5" fillId="0" borderId="19" xfId="0" applyFont="1" applyBorder="1" applyAlignment="1" applyProtection="1">
      <alignment horizontal="left" vertical="center"/>
    </xf>
    <xf numFmtId="0" fontId="5" fillId="0" borderId="19" xfId="0" applyFont="1" applyBorder="1" applyAlignment="1" applyProtection="1">
      <alignment vertical="center"/>
    </xf>
    <xf numFmtId="0" fontId="0" fillId="0" borderId="19" xfId="0" applyFont="1" applyBorder="1" applyAlignment="1" applyProtection="1">
      <alignment horizontal="left" vertical="center" wrapText="1"/>
    </xf>
    <xf numFmtId="0" fontId="0" fillId="0" borderId="19" xfId="0" applyBorder="1" applyAlignment="1" applyProtection="1">
      <alignment horizontal="left"/>
    </xf>
    <xf numFmtId="0" fontId="7" fillId="0" borderId="19" xfId="0" applyFont="1" applyBorder="1" applyAlignment="1" applyProtection="1">
      <alignment horizontal="left" vertical="center"/>
    </xf>
    <xf numFmtId="0" fontId="5" fillId="0" borderId="19" xfId="0" applyFont="1" applyFill="1" applyBorder="1" applyAlignment="1" applyProtection="1">
      <alignment horizontal="left" vertical="center"/>
    </xf>
    <xf numFmtId="0" fontId="0" fillId="0" borderId="19" xfId="0" applyFont="1" applyBorder="1" applyProtection="1"/>
    <xf numFmtId="0" fontId="0" fillId="0" borderId="19" xfId="0" applyFont="1" applyBorder="1" applyAlignment="1" applyProtection="1"/>
    <xf numFmtId="0" fontId="21" fillId="0" borderId="19" xfId="0" applyFont="1" applyFill="1" applyBorder="1" applyAlignment="1" applyProtection="1">
      <alignment vertical="center" wrapText="1"/>
    </xf>
    <xf numFmtId="0" fontId="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0" fillId="5" borderId="3" xfId="0" applyFont="1" applyFill="1" applyBorder="1" applyAlignment="1" applyProtection="1">
      <alignment horizontal="left"/>
    </xf>
    <xf numFmtId="0" fontId="21" fillId="5" borderId="3" xfId="0" applyFont="1" applyFill="1" applyBorder="1" applyAlignment="1" applyProtection="1">
      <alignment horizontal="left" vertical="center" wrapText="1"/>
    </xf>
    <xf numFmtId="0" fontId="5" fillId="5" borderId="3" xfId="0" applyFont="1" applyFill="1" applyBorder="1" applyAlignment="1" applyProtection="1">
      <alignment vertical="center" wrapText="1"/>
    </xf>
    <xf numFmtId="0" fontId="29" fillId="5" borderId="3" xfId="0" applyFont="1" applyFill="1" applyBorder="1" applyAlignment="1" applyProtection="1">
      <alignment vertical="center" wrapText="1"/>
    </xf>
    <xf numFmtId="0" fontId="21" fillId="0" borderId="3"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29" fillId="0" borderId="3" xfId="0" applyFont="1" applyFill="1" applyBorder="1" applyAlignment="1" applyProtection="1">
      <alignment horizontal="left" vertical="center"/>
    </xf>
    <xf numFmtId="0" fontId="21" fillId="0" borderId="3" xfId="0" applyFont="1" applyBorder="1" applyAlignment="1" applyProtection="1">
      <alignment wrapText="1"/>
    </xf>
    <xf numFmtId="0" fontId="1" fillId="0" borderId="3" xfId="0" applyFont="1" applyBorder="1" applyAlignment="1" applyProtection="1">
      <alignment wrapText="1"/>
    </xf>
    <xf numFmtId="0" fontId="31" fillId="0" borderId="3" xfId="0" applyFont="1" applyBorder="1" applyAlignment="1" applyProtection="1">
      <alignment wrapText="1"/>
    </xf>
    <xf numFmtId="0" fontId="1" fillId="0" borderId="3" xfId="0" applyFont="1" applyBorder="1" applyAlignment="1" applyProtection="1">
      <alignment vertical="center" wrapText="1"/>
    </xf>
    <xf numFmtId="0" fontId="0" fillId="0" borderId="3" xfId="0" applyFont="1" applyFill="1" applyBorder="1" applyAlignment="1" applyProtection="1">
      <alignment vertical="center"/>
    </xf>
    <xf numFmtId="165" fontId="0" fillId="0" borderId="3" xfId="0" applyNumberFormat="1" applyFont="1" applyFill="1" applyBorder="1" applyAlignment="1" applyProtection="1">
      <alignment vertical="center"/>
    </xf>
    <xf numFmtId="0" fontId="22" fillId="5" borderId="17" xfId="0" applyFont="1" applyFill="1" applyBorder="1" applyAlignment="1" applyProtection="1">
      <alignment vertical="center" wrapText="1"/>
    </xf>
    <xf numFmtId="0" fontId="29" fillId="0" borderId="3" xfId="0" applyFont="1" applyBorder="1" applyAlignment="1" applyProtection="1">
      <alignment horizontal="left" vertical="center" wrapText="1"/>
    </xf>
    <xf numFmtId="0" fontId="24" fillId="0" borderId="3" xfId="0" applyFont="1" applyBorder="1" applyAlignment="1" applyProtection="1">
      <alignment horizontal="left" vertical="top" wrapText="1"/>
    </xf>
    <xf numFmtId="0" fontId="18" fillId="3" borderId="19"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19"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21" fillId="3" borderId="19"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7" fillId="9" borderId="19" xfId="5" applyFont="1" applyBorder="1" applyAlignment="1" applyProtection="1">
      <alignment horizontal="center"/>
    </xf>
    <xf numFmtId="0" fontId="37" fillId="9" borderId="3" xfId="5" applyFont="1" applyBorder="1" applyAlignment="1" applyProtection="1">
      <alignment horizontal="center"/>
    </xf>
    <xf numFmtId="0" fontId="33" fillId="3" borderId="19" xfId="0" applyFont="1" applyFill="1" applyBorder="1" applyAlignment="1" applyProtection="1">
      <alignment horizontal="center" vertical="center"/>
    </xf>
    <xf numFmtId="0" fontId="26" fillId="3" borderId="3" xfId="0" applyFont="1" applyFill="1" applyBorder="1" applyAlignment="1" applyProtection="1">
      <alignment horizontal="center" vertical="center"/>
    </xf>
    <xf numFmtId="0" fontId="13" fillId="6" borderId="19"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30" fillId="3" borderId="19" xfId="0" applyFont="1" applyFill="1" applyBorder="1" applyAlignment="1" applyProtection="1">
      <alignment horizontal="center" vertical="center"/>
    </xf>
    <xf numFmtId="0" fontId="25" fillId="0" borderId="3" xfId="0" applyFont="1" applyBorder="1" applyAlignment="1" applyProtection="1">
      <alignment horizontal="left" vertical="top" wrapText="1"/>
    </xf>
    <xf numFmtId="0" fontId="3" fillId="0" borderId="13" xfId="0" applyFont="1" applyBorder="1" applyAlignment="1" applyProtection="1">
      <alignment horizontal="left"/>
    </xf>
    <xf numFmtId="0" fontId="3" fillId="0" borderId="4" xfId="0" applyFont="1" applyBorder="1" applyAlignment="1" applyProtection="1">
      <alignment horizontal="left"/>
    </xf>
    <xf numFmtId="0" fontId="3" fillId="0" borderId="14" xfId="0" applyFont="1" applyBorder="1" applyAlignment="1" applyProtection="1">
      <alignment horizontal="left"/>
    </xf>
    <xf numFmtId="0" fontId="3" fillId="0" borderId="15" xfId="0" applyFont="1" applyBorder="1" applyAlignment="1" applyProtection="1">
      <alignment horizontal="left"/>
    </xf>
    <xf numFmtId="0" fontId="3" fillId="0" borderId="0" xfId="0" applyFont="1" applyBorder="1" applyAlignment="1" applyProtection="1">
      <alignment horizontal="left"/>
    </xf>
    <xf numFmtId="0" fontId="3" fillId="0" borderId="16" xfId="0" applyFont="1" applyBorder="1" applyAlignment="1" applyProtection="1">
      <alignment horizontal="left"/>
    </xf>
    <xf numFmtId="0" fontId="4" fillId="0" borderId="3" xfId="0" applyFont="1" applyBorder="1" applyAlignment="1" applyProtection="1">
      <alignment horizontal="center"/>
    </xf>
    <xf numFmtId="0" fontId="6" fillId="6" borderId="19"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23" fillId="3" borderId="19"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0" fontId="22" fillId="3" borderId="19"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35" fillId="7" borderId="19" xfId="0" applyFont="1" applyFill="1" applyBorder="1" applyAlignment="1" applyProtection="1">
      <alignment horizontal="center"/>
    </xf>
    <xf numFmtId="0" fontId="35" fillId="7" borderId="3" xfId="0" applyFont="1" applyFill="1" applyBorder="1" applyAlignment="1" applyProtection="1">
      <alignment horizontal="center"/>
    </xf>
    <xf numFmtId="0" fontId="16" fillId="3" borderId="19" xfId="0" applyFont="1" applyFill="1" applyBorder="1" applyAlignment="1" applyProtection="1">
      <alignment horizontal="center" vertical="center" wrapText="1"/>
    </xf>
    <xf numFmtId="0" fontId="16" fillId="1" borderId="9" xfId="0" applyFont="1" applyFill="1" applyBorder="1" applyAlignment="1" applyProtection="1">
      <alignment horizontal="center" wrapText="1"/>
    </xf>
    <xf numFmtId="0" fontId="16" fillId="1" borderId="2" xfId="0" applyFont="1" applyFill="1" applyBorder="1" applyAlignment="1" applyProtection="1">
      <alignment horizontal="center"/>
    </xf>
    <xf numFmtId="0" fontId="16" fillId="1" borderId="10" xfId="0" applyFont="1" applyFill="1" applyBorder="1" applyAlignment="1" applyProtection="1">
      <alignment horizontal="center"/>
    </xf>
    <xf numFmtId="0" fontId="16" fillId="1" borderId="11" xfId="0" applyFont="1" applyFill="1" applyBorder="1" applyAlignment="1" applyProtection="1">
      <alignment horizontal="center"/>
    </xf>
    <xf numFmtId="0" fontId="16" fillId="1" borderId="5" xfId="0" applyFont="1" applyFill="1" applyBorder="1" applyAlignment="1" applyProtection="1">
      <alignment horizontal="center"/>
    </xf>
    <xf numFmtId="0" fontId="16" fillId="1" borderId="12" xfId="0" applyFont="1" applyFill="1" applyBorder="1" applyAlignment="1" applyProtection="1">
      <alignment horizontal="center"/>
    </xf>
    <xf numFmtId="0" fontId="3" fillId="0" borderId="17"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18" xfId="0" applyFont="1" applyBorder="1" applyAlignment="1" applyProtection="1">
      <alignment horizontal="center" vertical="top" wrapText="1"/>
    </xf>
    <xf numFmtId="0" fontId="24" fillId="0" borderId="8" xfId="0" applyFont="1" applyBorder="1" applyAlignment="1" applyProtection="1">
      <alignment horizontal="left" wrapText="1"/>
    </xf>
    <xf numFmtId="0" fontId="0" fillId="0" borderId="6" xfId="0" applyFont="1" applyBorder="1" applyAlignment="1" applyProtection="1">
      <alignment horizontal="left" wrapText="1"/>
    </xf>
    <xf numFmtId="0" fontId="4" fillId="0" borderId="8" xfId="0" applyFont="1" applyBorder="1" applyAlignment="1" applyProtection="1">
      <alignment horizontal="center"/>
    </xf>
    <xf numFmtId="0" fontId="4" fillId="0" borderId="6" xfId="0" applyFont="1" applyBorder="1" applyAlignment="1" applyProtection="1">
      <alignment horizontal="center"/>
    </xf>
    <xf numFmtId="0" fontId="6" fillId="6" borderId="19" xfId="0" applyFont="1" applyFill="1" applyBorder="1" applyAlignment="1" applyProtection="1">
      <alignment horizontal="left" vertical="center" wrapText="1"/>
    </xf>
    <xf numFmtId="0" fontId="6" fillId="6" borderId="3" xfId="0" applyFont="1" applyFill="1" applyBorder="1" applyAlignment="1" applyProtection="1">
      <alignment horizontal="left" vertical="center" wrapText="1"/>
    </xf>
    <xf numFmtId="0" fontId="27" fillId="3" borderId="19" xfId="0" applyFont="1" applyFill="1" applyBorder="1" applyAlignment="1" applyProtection="1">
      <alignment horizontal="center" vertical="center" wrapText="1"/>
    </xf>
    <xf numFmtId="0" fontId="27" fillId="3" borderId="3" xfId="0" applyFont="1" applyFill="1" applyBorder="1" applyAlignment="1" applyProtection="1">
      <alignment horizontal="center" vertical="center" wrapText="1"/>
    </xf>
    <xf numFmtId="0" fontId="3" fillId="0" borderId="11"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12" xfId="0" applyFont="1" applyBorder="1" applyAlignment="1" applyProtection="1">
      <alignment horizontal="left" vertical="top"/>
    </xf>
    <xf numFmtId="0" fontId="19" fillId="2" borderId="19" xfId="0"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165" fontId="20" fillId="2" borderId="3" xfId="0" applyNumberFormat="1" applyFont="1" applyFill="1" applyBorder="1" applyAlignment="1" applyProtection="1">
      <alignment horizontal="center" vertical="center" wrapText="1"/>
    </xf>
    <xf numFmtId="0" fontId="23" fillId="3" borderId="19"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0" borderId="13" xfId="0" applyFont="1" applyFill="1" applyBorder="1" applyAlignment="1" applyProtection="1">
      <alignment horizontal="left"/>
    </xf>
    <xf numFmtId="0" fontId="8" fillId="0" borderId="4" xfId="0" applyFont="1" applyFill="1" applyBorder="1" applyAlignment="1" applyProtection="1">
      <alignment horizontal="left"/>
    </xf>
    <xf numFmtId="0" fontId="8" fillId="0" borderId="14" xfId="0" applyFont="1" applyFill="1" applyBorder="1" applyAlignment="1" applyProtection="1">
      <alignment horizontal="left"/>
    </xf>
    <xf numFmtId="0" fontId="3" fillId="0" borderId="15"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21" xfId="0" applyFont="1" applyBorder="1" applyAlignment="1" applyProtection="1">
      <alignment horizontal="left" vertical="top"/>
    </xf>
    <xf numFmtId="0" fontId="3" fillId="0" borderId="1" xfId="0" applyFont="1" applyBorder="1" applyAlignment="1" applyProtection="1">
      <alignment horizontal="left" vertical="top"/>
    </xf>
    <xf numFmtId="0" fontId="3" fillId="0" borderId="22" xfId="0" applyFont="1" applyBorder="1" applyAlignment="1" applyProtection="1">
      <alignment horizontal="left" vertical="top"/>
    </xf>
  </cellXfs>
  <cellStyles count="7">
    <cellStyle name="Accent6" xfId="3" builtinId="49"/>
    <cellStyle name="Comma" xfId="1" builtinId="3"/>
    <cellStyle name="Good" xfId="5" builtinId="26"/>
    <cellStyle name="Normal" xfId="0" builtinId="0"/>
    <cellStyle name="Output 2" xfId="6"/>
    <cellStyle name="Percent" xfId="4" builtinId="5"/>
    <cellStyle name="Style 1" xfId="2"/>
  </cellStyles>
  <dxfs count="2">
    <dxf>
      <border>
        <left style="thick">
          <color auto="1"/>
        </left>
        <right style="thick">
          <color auto="1"/>
        </right>
        <top style="thick">
          <color auto="1"/>
        </top>
        <bottom style="thick">
          <color auto="1"/>
        </bottom>
        <vertical style="thick">
          <color auto="1"/>
        </vertical>
        <horizontal style="thick">
          <color auto="1"/>
        </horizontal>
      </border>
    </dxf>
    <dxf>
      <font>
        <b val="0"/>
        <i val="0"/>
        <u val="none"/>
      </font>
      <border>
        <left style="thick">
          <color auto="1"/>
        </left>
        <right style="thick">
          <color auto="1"/>
        </right>
        <top style="thick">
          <color auto="1"/>
        </top>
        <bottom style="thick">
          <color auto="1"/>
        </bottom>
        <vertical style="thick">
          <color auto="1"/>
        </vertical>
        <horizontal style="thick">
          <color auto="1"/>
        </horizontal>
      </border>
    </dxf>
  </dxfs>
  <tableStyles count="2" defaultTableStyle="TableStyleMedium2" defaultPivotStyle="PivotStyleLight16">
    <tableStyle name="Table Style 1" pivot="0" count="1">
      <tableStyleElement type="wholeTable" dxfId="1"/>
    </tableStyle>
    <tableStyle name="Table Style 2"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9"/>
  <sheetViews>
    <sheetView tabSelected="1" topLeftCell="A298" zoomScale="80" zoomScaleNormal="80" workbookViewId="0">
      <selection activeCell="A9" sqref="A9:D9"/>
    </sheetView>
  </sheetViews>
  <sheetFormatPr defaultColWidth="11.125" defaultRowHeight="15.75"/>
  <cols>
    <col min="1" max="1" width="8.625" customWidth="1"/>
    <col min="2" max="2" width="91.375" bestFit="1" customWidth="1"/>
    <col min="3" max="3" width="17.375" customWidth="1"/>
    <col min="4" max="4" width="32.375" style="2" customWidth="1"/>
    <col min="5" max="5" width="33.625" style="15" customWidth="1"/>
    <col min="6" max="6" width="11.875" bestFit="1" customWidth="1"/>
    <col min="8" max="8" width="12" bestFit="1" customWidth="1"/>
    <col min="9" max="9" width="13.25" bestFit="1" customWidth="1"/>
    <col min="10" max="10" width="28.125" customWidth="1"/>
    <col min="11" max="11" width="12" bestFit="1" customWidth="1"/>
  </cols>
  <sheetData>
    <row r="1" spans="1:5" ht="20.25" customHeight="1">
      <c r="A1" s="165" t="s">
        <v>290</v>
      </c>
      <c r="B1" s="166"/>
      <c r="C1" s="166"/>
      <c r="D1" s="166"/>
      <c r="E1" s="167"/>
    </row>
    <row r="2" spans="1:5">
      <c r="A2" s="168"/>
      <c r="B2" s="169"/>
      <c r="C2" s="169"/>
      <c r="D2" s="169"/>
      <c r="E2" s="170"/>
    </row>
    <row r="3" spans="1:5">
      <c r="A3" s="149"/>
      <c r="B3" s="150"/>
      <c r="C3" s="150"/>
      <c r="D3" s="150"/>
      <c r="E3" s="151"/>
    </row>
    <row r="4" spans="1:5">
      <c r="A4" s="152" t="s">
        <v>293</v>
      </c>
      <c r="B4" s="153"/>
      <c r="C4" s="153"/>
      <c r="D4" s="153"/>
      <c r="E4" s="154"/>
    </row>
    <row r="5" spans="1:5">
      <c r="A5" s="182"/>
      <c r="B5" s="183"/>
      <c r="C5" s="183"/>
      <c r="D5" s="183"/>
      <c r="E5" s="184"/>
    </row>
    <row r="6" spans="1:5" ht="81" customHeight="1">
      <c r="A6" s="171" t="s">
        <v>295</v>
      </c>
      <c r="B6" s="172"/>
      <c r="C6" s="172"/>
      <c r="D6" s="172"/>
      <c r="E6" s="173"/>
    </row>
    <row r="7" spans="1:5" s="3" customFormat="1" ht="21">
      <c r="A7" s="35" t="s">
        <v>168</v>
      </c>
      <c r="B7" s="155" t="s">
        <v>156</v>
      </c>
      <c r="C7" s="155"/>
      <c r="D7" s="155"/>
      <c r="E7" s="36"/>
    </row>
    <row r="8" spans="1:5" s="3" customFormat="1" ht="47.25">
      <c r="A8" s="38"/>
      <c r="B8" s="39" t="s">
        <v>0</v>
      </c>
      <c r="C8" s="39" t="s">
        <v>73</v>
      </c>
      <c r="D8" s="40" t="s">
        <v>165</v>
      </c>
      <c r="E8" s="41" t="s">
        <v>294</v>
      </c>
    </row>
    <row r="9" spans="1:5" s="3" customFormat="1">
      <c r="A9" s="164" t="s">
        <v>193</v>
      </c>
      <c r="B9" s="133"/>
      <c r="C9" s="133"/>
      <c r="D9" s="133"/>
      <c r="E9" s="42"/>
    </row>
    <row r="10" spans="1:5" s="5" customFormat="1">
      <c r="A10" s="100"/>
      <c r="B10" s="113" t="s">
        <v>254</v>
      </c>
      <c r="C10" s="56" t="s">
        <v>1</v>
      </c>
      <c r="D10" s="22"/>
      <c r="E10" s="43" t="s">
        <v>302</v>
      </c>
    </row>
    <row r="11" spans="1:5" s="5" customFormat="1">
      <c r="A11" s="100"/>
      <c r="B11" s="113" t="s">
        <v>329</v>
      </c>
      <c r="C11" s="56" t="s">
        <v>1</v>
      </c>
      <c r="D11" s="22"/>
      <c r="E11" s="43" t="s">
        <v>330</v>
      </c>
    </row>
    <row r="12" spans="1:5" s="5" customFormat="1">
      <c r="A12" s="101"/>
      <c r="B12" s="114" t="s">
        <v>246</v>
      </c>
      <c r="C12" s="57" t="s">
        <v>1</v>
      </c>
      <c r="D12" s="29"/>
      <c r="E12" s="43" t="s">
        <v>301</v>
      </c>
    </row>
    <row r="13" spans="1:5" s="5" customFormat="1">
      <c r="A13" s="101"/>
      <c r="B13" s="114" t="s">
        <v>173</v>
      </c>
      <c r="C13" s="57" t="s">
        <v>1</v>
      </c>
      <c r="D13" s="29"/>
      <c r="E13" s="43" t="s">
        <v>301</v>
      </c>
    </row>
    <row r="14" spans="1:5" s="3" customFormat="1">
      <c r="A14" s="102"/>
      <c r="B14" s="63" t="s">
        <v>288</v>
      </c>
      <c r="C14" s="58" t="s">
        <v>1</v>
      </c>
      <c r="D14" s="27"/>
      <c r="E14" s="42" t="s">
        <v>300</v>
      </c>
    </row>
    <row r="15" spans="1:5" s="3" customFormat="1">
      <c r="A15" s="102"/>
      <c r="B15" s="63" t="s">
        <v>74</v>
      </c>
      <c r="C15" s="58" t="s">
        <v>1</v>
      </c>
      <c r="D15" s="27"/>
      <c r="E15" s="44" t="s">
        <v>301</v>
      </c>
    </row>
    <row r="16" spans="1:5" s="5" customFormat="1">
      <c r="A16" s="100"/>
      <c r="B16" s="114" t="s">
        <v>174</v>
      </c>
      <c r="C16" s="56" t="s">
        <v>1</v>
      </c>
      <c r="D16" s="22"/>
      <c r="E16" s="44" t="s">
        <v>324</v>
      </c>
    </row>
    <row r="17" spans="1:5" s="5" customFormat="1">
      <c r="A17" s="100"/>
      <c r="B17" s="114" t="s">
        <v>183</v>
      </c>
      <c r="C17" s="59" t="s">
        <v>1</v>
      </c>
      <c r="D17" s="22"/>
      <c r="E17" s="44" t="s">
        <v>324</v>
      </c>
    </row>
    <row r="18" spans="1:5" s="3" customFormat="1">
      <c r="A18" s="145" t="s">
        <v>192</v>
      </c>
      <c r="B18" s="146"/>
      <c r="C18" s="146"/>
      <c r="D18" s="96">
        <f>SUM(D10:D17)</f>
        <v>0</v>
      </c>
      <c r="E18" s="42"/>
    </row>
    <row r="19" spans="1:5" s="3" customFormat="1" ht="18.75">
      <c r="A19" s="136" t="s">
        <v>157</v>
      </c>
      <c r="B19" s="137"/>
      <c r="C19" s="137"/>
      <c r="D19" s="137"/>
      <c r="E19" s="42" t="s">
        <v>303</v>
      </c>
    </row>
    <row r="20" spans="1:5" s="4" customFormat="1">
      <c r="A20" s="103"/>
      <c r="B20" s="115" t="s">
        <v>76</v>
      </c>
      <c r="C20" s="60" t="s">
        <v>1</v>
      </c>
      <c r="D20" s="27"/>
      <c r="E20" s="45" t="s">
        <v>312</v>
      </c>
    </row>
    <row r="21" spans="1:5" s="4" customFormat="1">
      <c r="A21" s="103"/>
      <c r="B21" s="116" t="s">
        <v>185</v>
      </c>
      <c r="C21" s="60" t="s">
        <v>1</v>
      </c>
      <c r="D21" s="27"/>
      <c r="E21" s="45" t="s">
        <v>313</v>
      </c>
    </row>
    <row r="22" spans="1:5" s="4" customFormat="1">
      <c r="A22" s="103"/>
      <c r="B22" s="115" t="s">
        <v>77</v>
      </c>
      <c r="C22" s="60" t="s">
        <v>1</v>
      </c>
      <c r="D22" s="27"/>
      <c r="E22" s="46" t="s">
        <v>311</v>
      </c>
    </row>
    <row r="23" spans="1:5" s="4" customFormat="1">
      <c r="A23" s="103"/>
      <c r="B23" s="115" t="s">
        <v>245</v>
      </c>
      <c r="C23" s="60" t="s">
        <v>1</v>
      </c>
      <c r="D23" s="27"/>
      <c r="E23" s="45" t="s">
        <v>311</v>
      </c>
    </row>
    <row r="24" spans="1:5" s="4" customFormat="1">
      <c r="A24" s="103"/>
      <c r="B24" s="115" t="s">
        <v>256</v>
      </c>
      <c r="C24" s="60" t="s">
        <v>1</v>
      </c>
      <c r="D24" s="27"/>
      <c r="E24" s="47" t="s">
        <v>313</v>
      </c>
    </row>
    <row r="25" spans="1:5" s="4" customFormat="1">
      <c r="A25" s="103"/>
      <c r="B25" s="115" t="s">
        <v>182</v>
      </c>
      <c r="C25" s="60" t="s">
        <v>1</v>
      </c>
      <c r="D25" s="27"/>
      <c r="E25" s="47" t="s">
        <v>313</v>
      </c>
    </row>
    <row r="26" spans="1:5" s="4" customFormat="1">
      <c r="A26" s="103"/>
      <c r="B26" s="115" t="s">
        <v>247</v>
      </c>
      <c r="C26" s="60" t="s">
        <v>1</v>
      </c>
      <c r="D26" s="27"/>
      <c r="E26" s="47" t="s">
        <v>311</v>
      </c>
    </row>
    <row r="27" spans="1:5" s="4" customFormat="1">
      <c r="A27" s="103"/>
      <c r="B27" s="116" t="s">
        <v>90</v>
      </c>
      <c r="C27" s="60" t="s">
        <v>1</v>
      </c>
      <c r="D27" s="27"/>
      <c r="E27" s="47" t="s">
        <v>311</v>
      </c>
    </row>
    <row r="28" spans="1:5" s="4" customFormat="1">
      <c r="A28" s="103"/>
      <c r="B28" s="115" t="s">
        <v>91</v>
      </c>
      <c r="C28" s="60" t="s">
        <v>92</v>
      </c>
      <c r="D28" s="27"/>
      <c r="E28" s="45" t="s">
        <v>303</v>
      </c>
    </row>
    <row r="29" spans="1:5" s="4" customFormat="1">
      <c r="A29" s="103"/>
      <c r="B29" s="115" t="s">
        <v>93</v>
      </c>
      <c r="C29" s="60" t="s">
        <v>92</v>
      </c>
      <c r="D29" s="26"/>
      <c r="E29" s="45" t="s">
        <v>304</v>
      </c>
    </row>
    <row r="30" spans="1:5" s="4" customFormat="1">
      <c r="A30" s="103"/>
      <c r="B30" s="116" t="s">
        <v>94</v>
      </c>
      <c r="C30" s="60" t="s">
        <v>92</v>
      </c>
      <c r="D30" s="26"/>
      <c r="E30" s="45" t="s">
        <v>304</v>
      </c>
    </row>
    <row r="31" spans="1:5" s="4" customFormat="1">
      <c r="A31" s="103"/>
      <c r="B31" s="116" t="s">
        <v>95</v>
      </c>
      <c r="C31" s="60" t="s">
        <v>92</v>
      </c>
      <c r="D31" s="26"/>
      <c r="E31" s="45" t="s">
        <v>304</v>
      </c>
    </row>
    <row r="32" spans="1:5" s="4" customFormat="1">
      <c r="A32" s="103"/>
      <c r="B32" s="115" t="s">
        <v>96</v>
      </c>
      <c r="C32" s="60" t="s">
        <v>92</v>
      </c>
      <c r="D32" s="26"/>
      <c r="E32" s="48" t="s">
        <v>304</v>
      </c>
    </row>
    <row r="33" spans="1:5" s="4" customFormat="1">
      <c r="A33" s="103"/>
      <c r="B33" s="116" t="s">
        <v>97</v>
      </c>
      <c r="C33" s="60" t="s">
        <v>92</v>
      </c>
      <c r="D33" s="26"/>
      <c r="E33" s="48" t="s">
        <v>304</v>
      </c>
    </row>
    <row r="34" spans="1:5" s="4" customFormat="1">
      <c r="A34" s="103"/>
      <c r="B34" s="115" t="s">
        <v>98</v>
      </c>
      <c r="C34" s="60" t="s">
        <v>92</v>
      </c>
      <c r="D34" s="26"/>
      <c r="E34" s="45" t="s">
        <v>304</v>
      </c>
    </row>
    <row r="35" spans="1:5" s="4" customFormat="1" ht="31.5">
      <c r="A35" s="103"/>
      <c r="B35" s="116" t="s">
        <v>100</v>
      </c>
      <c r="C35" s="60" t="s">
        <v>101</v>
      </c>
      <c r="D35" s="26"/>
      <c r="E35" s="45" t="s">
        <v>305</v>
      </c>
    </row>
    <row r="36" spans="1:5" s="4" customFormat="1" ht="31.5">
      <c r="A36" s="103"/>
      <c r="B36" s="116" t="s">
        <v>102</v>
      </c>
      <c r="C36" s="60" t="s">
        <v>101</v>
      </c>
      <c r="D36" s="26"/>
      <c r="E36" s="45" t="s">
        <v>305</v>
      </c>
    </row>
    <row r="37" spans="1:5" s="4" customFormat="1">
      <c r="A37" s="103"/>
      <c r="B37" s="115" t="s">
        <v>103</v>
      </c>
      <c r="C37" s="60" t="s">
        <v>101</v>
      </c>
      <c r="D37" s="26"/>
      <c r="E37" s="45" t="s">
        <v>305</v>
      </c>
    </row>
    <row r="38" spans="1:5" s="4" customFormat="1">
      <c r="A38" s="103"/>
      <c r="B38" s="115" t="s">
        <v>104</v>
      </c>
      <c r="C38" s="60" t="s">
        <v>99</v>
      </c>
      <c r="D38" s="26"/>
      <c r="E38" s="45" t="s">
        <v>305</v>
      </c>
    </row>
    <row r="39" spans="1:5" s="4" customFormat="1">
      <c r="A39" s="103"/>
      <c r="B39" s="115" t="s">
        <v>218</v>
      </c>
      <c r="C39" s="60" t="s">
        <v>99</v>
      </c>
      <c r="D39" s="26"/>
      <c r="E39" s="45" t="s">
        <v>305</v>
      </c>
    </row>
    <row r="40" spans="1:5" s="4" customFormat="1">
      <c r="A40" s="103"/>
      <c r="B40" s="115" t="s">
        <v>105</v>
      </c>
      <c r="C40" s="60" t="s">
        <v>99</v>
      </c>
      <c r="D40" s="26"/>
      <c r="E40" s="45" t="s">
        <v>305</v>
      </c>
    </row>
    <row r="41" spans="1:5" s="4" customFormat="1">
      <c r="A41" s="103"/>
      <c r="B41" s="115" t="s">
        <v>106</v>
      </c>
      <c r="C41" s="60" t="s">
        <v>99</v>
      </c>
      <c r="D41" s="26"/>
      <c r="E41" s="45" t="s">
        <v>305</v>
      </c>
    </row>
    <row r="42" spans="1:5" s="4" customFormat="1">
      <c r="A42" s="103"/>
      <c r="B42" s="115" t="s">
        <v>333</v>
      </c>
      <c r="C42" s="60" t="s">
        <v>92</v>
      </c>
      <c r="D42" s="26"/>
      <c r="E42" s="45" t="s">
        <v>306</v>
      </c>
    </row>
    <row r="43" spans="1:5" s="3" customFormat="1">
      <c r="A43" s="134" t="s">
        <v>184</v>
      </c>
      <c r="B43" s="135"/>
      <c r="C43" s="135"/>
      <c r="D43" s="135"/>
      <c r="E43" s="42" t="s">
        <v>307</v>
      </c>
    </row>
    <row r="44" spans="1:5" s="3" customFormat="1">
      <c r="A44" s="158" t="s">
        <v>135</v>
      </c>
      <c r="B44" s="159"/>
      <c r="C44" s="159"/>
      <c r="D44" s="159"/>
      <c r="E44" s="42" t="s">
        <v>307</v>
      </c>
    </row>
    <row r="45" spans="1:5" s="3" customFormat="1">
      <c r="A45" s="104"/>
      <c r="B45" s="61" t="s">
        <v>130</v>
      </c>
      <c r="C45" s="61" t="s">
        <v>136</v>
      </c>
      <c r="D45" s="23"/>
      <c r="E45" s="42"/>
    </row>
    <row r="46" spans="1:5" s="3" customFormat="1">
      <c r="A46" s="104"/>
      <c r="B46" s="117" t="s">
        <v>128</v>
      </c>
      <c r="C46" s="61" t="s">
        <v>136</v>
      </c>
      <c r="D46" s="23"/>
      <c r="E46" s="42"/>
    </row>
    <row r="47" spans="1:5" s="3" customFormat="1">
      <c r="A47" s="104"/>
      <c r="B47" s="117" t="s">
        <v>129</v>
      </c>
      <c r="C47" s="61" t="s">
        <v>136</v>
      </c>
      <c r="D47" s="23"/>
      <c r="E47" s="42"/>
    </row>
    <row r="48" spans="1:5" s="3" customFormat="1">
      <c r="A48" s="188" t="s">
        <v>137</v>
      </c>
      <c r="B48" s="189"/>
      <c r="C48" s="189"/>
      <c r="D48" s="189"/>
      <c r="E48" s="42" t="s">
        <v>307</v>
      </c>
    </row>
    <row r="49" spans="1:5" s="3" customFormat="1" ht="18">
      <c r="A49" s="104"/>
      <c r="B49" s="61" t="s">
        <v>138</v>
      </c>
      <c r="C49" s="61" t="s">
        <v>152</v>
      </c>
      <c r="D49" s="23"/>
      <c r="E49" s="42"/>
    </row>
    <row r="50" spans="1:5" s="3" customFormat="1" ht="18">
      <c r="A50" s="104"/>
      <c r="B50" s="117" t="s">
        <v>139</v>
      </c>
      <c r="C50" s="61" t="s">
        <v>152</v>
      </c>
      <c r="D50" s="23"/>
      <c r="E50" s="42"/>
    </row>
    <row r="51" spans="1:5" s="3" customFormat="1">
      <c r="A51" s="158" t="s">
        <v>282</v>
      </c>
      <c r="B51" s="159"/>
      <c r="C51" s="159"/>
      <c r="D51" s="159"/>
      <c r="E51" s="42" t="s">
        <v>307</v>
      </c>
    </row>
    <row r="52" spans="1:5" s="3" customFormat="1">
      <c r="A52" s="105"/>
      <c r="B52" s="74" t="s">
        <v>222</v>
      </c>
      <c r="C52" s="62" t="s">
        <v>9</v>
      </c>
      <c r="D52" s="28"/>
      <c r="E52" s="42"/>
    </row>
    <row r="53" spans="1:5" s="3" customFormat="1">
      <c r="A53" s="105"/>
      <c r="B53" s="74" t="s">
        <v>223</v>
      </c>
      <c r="C53" s="62" t="s">
        <v>9</v>
      </c>
      <c r="D53" s="28"/>
      <c r="E53" s="42"/>
    </row>
    <row r="54" spans="1:5" s="3" customFormat="1">
      <c r="A54" s="105"/>
      <c r="B54" s="74" t="s">
        <v>224</v>
      </c>
      <c r="C54" s="62" t="s">
        <v>9</v>
      </c>
      <c r="D54" s="28"/>
      <c r="E54" s="42"/>
    </row>
    <row r="55" spans="1:5" s="3" customFormat="1">
      <c r="A55" s="105"/>
      <c r="B55" s="74" t="s">
        <v>225</v>
      </c>
      <c r="C55" s="62" t="s">
        <v>9</v>
      </c>
      <c r="D55" s="28"/>
      <c r="E55" s="42"/>
    </row>
    <row r="56" spans="1:5" s="3" customFormat="1">
      <c r="A56" s="105"/>
      <c r="B56" s="74" t="s">
        <v>226</v>
      </c>
      <c r="C56" s="62" t="s">
        <v>9</v>
      </c>
      <c r="D56" s="28"/>
      <c r="E56" s="42"/>
    </row>
    <row r="57" spans="1:5" s="3" customFormat="1">
      <c r="A57" s="105"/>
      <c r="B57" s="74" t="s">
        <v>227</v>
      </c>
      <c r="C57" s="62" t="s">
        <v>9</v>
      </c>
      <c r="D57" s="28"/>
      <c r="E57" s="42"/>
    </row>
    <row r="58" spans="1:5" s="3" customFormat="1">
      <c r="A58" s="105"/>
      <c r="B58" s="74" t="s">
        <v>228</v>
      </c>
      <c r="C58" s="62" t="s">
        <v>9</v>
      </c>
      <c r="D58" s="28"/>
      <c r="E58" s="42"/>
    </row>
    <row r="59" spans="1:5" s="3" customFormat="1">
      <c r="A59" s="105"/>
      <c r="B59" s="74" t="s">
        <v>229</v>
      </c>
      <c r="C59" s="62" t="s">
        <v>9</v>
      </c>
      <c r="D59" s="28"/>
      <c r="E59" s="42"/>
    </row>
    <row r="60" spans="1:5" s="3" customFormat="1">
      <c r="A60" s="105"/>
      <c r="B60" s="74" t="s">
        <v>230</v>
      </c>
      <c r="C60" s="62" t="s">
        <v>9</v>
      </c>
      <c r="D60" s="28"/>
      <c r="E60" s="42"/>
    </row>
    <row r="61" spans="1:5" s="3" customFormat="1">
      <c r="A61" s="105"/>
      <c r="B61" s="74" t="s">
        <v>231</v>
      </c>
      <c r="C61" s="62" t="s">
        <v>9</v>
      </c>
      <c r="D61" s="28"/>
      <c r="E61" s="42"/>
    </row>
    <row r="62" spans="1:5" s="3" customFormat="1">
      <c r="A62" s="105"/>
      <c r="B62" s="74" t="s">
        <v>232</v>
      </c>
      <c r="C62" s="62" t="s">
        <v>9</v>
      </c>
      <c r="D62" s="28"/>
      <c r="E62" s="42"/>
    </row>
    <row r="63" spans="1:5" s="3" customFormat="1">
      <c r="A63" s="105"/>
      <c r="B63" s="74" t="s">
        <v>233</v>
      </c>
      <c r="C63" s="62" t="s">
        <v>9</v>
      </c>
      <c r="D63" s="28"/>
      <c r="E63" s="42"/>
    </row>
    <row r="64" spans="1:5" s="3" customFormat="1">
      <c r="A64" s="105"/>
      <c r="B64" s="74" t="s">
        <v>234</v>
      </c>
      <c r="C64" s="62" t="s">
        <v>9</v>
      </c>
      <c r="D64" s="28"/>
      <c r="E64" s="42"/>
    </row>
    <row r="65" spans="1:5" s="3" customFormat="1">
      <c r="A65" s="105"/>
      <c r="B65" s="74" t="s">
        <v>252</v>
      </c>
      <c r="C65" s="62" t="s">
        <v>9</v>
      </c>
      <c r="D65" s="28"/>
      <c r="E65" s="42"/>
    </row>
    <row r="66" spans="1:5" s="3" customFormat="1">
      <c r="A66" s="105"/>
      <c r="B66" s="74" t="s">
        <v>235</v>
      </c>
      <c r="C66" s="62" t="s">
        <v>9</v>
      </c>
      <c r="D66" s="28"/>
      <c r="E66" s="42"/>
    </row>
    <row r="67" spans="1:5" s="3" customFormat="1">
      <c r="A67" s="105"/>
      <c r="B67" s="74" t="s">
        <v>236</v>
      </c>
      <c r="C67" s="62" t="s">
        <v>9</v>
      </c>
      <c r="D67" s="28"/>
      <c r="E67" s="42"/>
    </row>
    <row r="68" spans="1:5" s="3" customFormat="1">
      <c r="A68" s="105"/>
      <c r="B68" s="74" t="s">
        <v>237</v>
      </c>
      <c r="C68" s="62" t="s">
        <v>9</v>
      </c>
      <c r="D68" s="28"/>
      <c r="E68" s="42"/>
    </row>
    <row r="69" spans="1:5" s="3" customFormat="1">
      <c r="A69" s="105"/>
      <c r="B69" s="74" t="s">
        <v>238</v>
      </c>
      <c r="C69" s="62" t="s">
        <v>9</v>
      </c>
      <c r="D69" s="28"/>
      <c r="E69" s="42"/>
    </row>
    <row r="70" spans="1:5" s="3" customFormat="1">
      <c r="A70" s="145" t="s">
        <v>164</v>
      </c>
      <c r="B70" s="146"/>
      <c r="C70" s="146"/>
      <c r="D70" s="96">
        <f>SUM(D20:D69)</f>
        <v>0</v>
      </c>
      <c r="E70" s="42"/>
    </row>
    <row r="71" spans="1:5" s="3" customFormat="1" ht="18.75">
      <c r="A71" s="136" t="s">
        <v>158</v>
      </c>
      <c r="B71" s="137"/>
      <c r="C71" s="137"/>
      <c r="D71" s="137"/>
      <c r="E71" s="49" t="s">
        <v>308</v>
      </c>
    </row>
    <row r="72" spans="1:5" s="9" customFormat="1">
      <c r="A72" s="103"/>
      <c r="B72" s="60" t="s">
        <v>78</v>
      </c>
      <c r="C72" s="60" t="s">
        <v>1</v>
      </c>
      <c r="D72" s="27"/>
      <c r="E72" s="48"/>
    </row>
    <row r="73" spans="1:5" s="9" customFormat="1">
      <c r="A73" s="103"/>
      <c r="B73" s="60" t="s">
        <v>79</v>
      </c>
      <c r="C73" s="60" t="s">
        <v>1</v>
      </c>
      <c r="D73" s="27"/>
      <c r="E73" s="48"/>
    </row>
    <row r="74" spans="1:5" s="9" customFormat="1">
      <c r="A74" s="103"/>
      <c r="B74" s="60" t="s">
        <v>80</v>
      </c>
      <c r="C74" s="60" t="s">
        <v>1</v>
      </c>
      <c r="D74" s="27"/>
      <c r="E74" s="50"/>
    </row>
    <row r="75" spans="1:5" s="9" customFormat="1">
      <c r="A75" s="103"/>
      <c r="B75" s="60" t="s">
        <v>81</v>
      </c>
      <c r="C75" s="60" t="s">
        <v>1</v>
      </c>
      <c r="D75" s="27"/>
      <c r="E75" s="48"/>
    </row>
    <row r="76" spans="1:5" s="9" customFormat="1">
      <c r="A76" s="103"/>
      <c r="B76" s="60" t="s">
        <v>82</v>
      </c>
      <c r="C76" s="60" t="s">
        <v>1</v>
      </c>
      <c r="D76" s="27"/>
      <c r="E76" s="48"/>
    </row>
    <row r="77" spans="1:5" s="9" customFormat="1">
      <c r="A77" s="103"/>
      <c r="B77" s="60" t="s">
        <v>83</v>
      </c>
      <c r="C77" s="60" t="s">
        <v>1</v>
      </c>
      <c r="D77" s="27"/>
      <c r="E77" s="48"/>
    </row>
    <row r="78" spans="1:5" s="9" customFormat="1">
      <c r="A78" s="103"/>
      <c r="B78" s="60" t="s">
        <v>84</v>
      </c>
      <c r="C78" s="60" t="s">
        <v>1</v>
      </c>
      <c r="D78" s="27"/>
      <c r="E78" s="48"/>
    </row>
    <row r="79" spans="1:5" s="9" customFormat="1">
      <c r="A79" s="103"/>
      <c r="B79" s="60" t="s">
        <v>85</v>
      </c>
      <c r="C79" s="60" t="s">
        <v>1</v>
      </c>
      <c r="D79" s="27"/>
      <c r="E79" s="48" t="s">
        <v>328</v>
      </c>
    </row>
    <row r="80" spans="1:5" s="9" customFormat="1">
      <c r="A80" s="103"/>
      <c r="B80" s="60" t="s">
        <v>86</v>
      </c>
      <c r="C80" s="60" t="s">
        <v>1</v>
      </c>
      <c r="D80" s="27"/>
      <c r="E80" s="48"/>
    </row>
    <row r="81" spans="1:5" s="9" customFormat="1">
      <c r="A81" s="103"/>
      <c r="B81" s="60" t="s">
        <v>331</v>
      </c>
      <c r="C81" s="60" t="s">
        <v>1</v>
      </c>
      <c r="D81" s="27"/>
      <c r="E81" s="48" t="s">
        <v>328</v>
      </c>
    </row>
    <row r="82" spans="1:5" s="9" customFormat="1">
      <c r="A82" s="103"/>
      <c r="B82" s="60" t="s">
        <v>87</v>
      </c>
      <c r="C82" s="60" t="s">
        <v>1</v>
      </c>
      <c r="D82" s="27"/>
      <c r="E82" s="48"/>
    </row>
    <row r="83" spans="1:5" s="9" customFormat="1">
      <c r="A83" s="103"/>
      <c r="B83" s="60" t="s">
        <v>88</v>
      </c>
      <c r="C83" s="60" t="s">
        <v>1</v>
      </c>
      <c r="D83" s="27"/>
      <c r="E83" s="48"/>
    </row>
    <row r="84" spans="1:5" s="9" customFormat="1">
      <c r="A84" s="103"/>
      <c r="B84" s="60" t="s">
        <v>89</v>
      </c>
      <c r="C84" s="60" t="s">
        <v>1</v>
      </c>
      <c r="D84" s="27"/>
      <c r="E84" s="48"/>
    </row>
    <row r="85" spans="1:5" s="3" customFormat="1">
      <c r="A85" s="160" t="s">
        <v>107</v>
      </c>
      <c r="B85" s="161"/>
      <c r="C85" s="161"/>
      <c r="D85" s="161"/>
      <c r="E85" s="42"/>
    </row>
    <row r="86" spans="1:5" s="10" customFormat="1">
      <c r="A86" s="106"/>
      <c r="B86" s="118" t="s">
        <v>109</v>
      </c>
      <c r="C86" s="58" t="s">
        <v>108</v>
      </c>
      <c r="D86" s="26"/>
      <c r="E86" s="51"/>
    </row>
    <row r="87" spans="1:5" s="10" customFormat="1">
      <c r="A87" s="106"/>
      <c r="B87" s="118" t="s">
        <v>110</v>
      </c>
      <c r="C87" s="58" t="s">
        <v>108</v>
      </c>
      <c r="D87" s="26"/>
      <c r="E87" s="51"/>
    </row>
    <row r="88" spans="1:5" s="3" customFormat="1">
      <c r="A88" s="160" t="s">
        <v>111</v>
      </c>
      <c r="B88" s="161"/>
      <c r="C88" s="161"/>
      <c r="D88" s="161"/>
      <c r="E88" s="42"/>
    </row>
    <row r="89" spans="1:5" s="10" customFormat="1">
      <c r="A89" s="106"/>
      <c r="B89" s="118" t="s">
        <v>109</v>
      </c>
      <c r="C89" s="58" t="s">
        <v>108</v>
      </c>
      <c r="D89" s="26"/>
      <c r="E89" s="51"/>
    </row>
    <row r="90" spans="1:5" s="10" customFormat="1">
      <c r="A90" s="106"/>
      <c r="B90" s="118" t="s">
        <v>110</v>
      </c>
      <c r="C90" s="58" t="s">
        <v>108</v>
      </c>
      <c r="D90" s="26"/>
      <c r="E90" s="51"/>
    </row>
    <row r="91" spans="1:5" s="3" customFormat="1">
      <c r="A91" s="160" t="s">
        <v>112</v>
      </c>
      <c r="B91" s="161"/>
      <c r="C91" s="161"/>
      <c r="D91" s="161"/>
      <c r="E91" s="42"/>
    </row>
    <row r="92" spans="1:5" s="10" customFormat="1">
      <c r="A92" s="106"/>
      <c r="B92" s="118" t="s">
        <v>109</v>
      </c>
      <c r="C92" s="58" t="s">
        <v>108</v>
      </c>
      <c r="D92" s="26"/>
      <c r="E92" s="51"/>
    </row>
    <row r="93" spans="1:5" s="10" customFormat="1">
      <c r="A93" s="106"/>
      <c r="B93" s="118" t="s">
        <v>110</v>
      </c>
      <c r="C93" s="58" t="s">
        <v>108</v>
      </c>
      <c r="D93" s="26"/>
      <c r="E93" s="51"/>
    </row>
    <row r="94" spans="1:5" s="10" customFormat="1" ht="15.75" customHeight="1">
      <c r="A94" s="160" t="s">
        <v>113</v>
      </c>
      <c r="B94" s="161"/>
      <c r="C94" s="161"/>
      <c r="D94" s="161"/>
      <c r="E94" s="51"/>
    </row>
    <row r="95" spans="1:5" s="10" customFormat="1">
      <c r="A95" s="106"/>
      <c r="B95" s="119" t="s">
        <v>114</v>
      </c>
      <c r="C95" s="63" t="s">
        <v>92</v>
      </c>
      <c r="D95" s="26"/>
      <c r="E95" s="51"/>
    </row>
    <row r="96" spans="1:5" s="10" customFormat="1">
      <c r="A96" s="106"/>
      <c r="B96" s="119" t="s">
        <v>115</v>
      </c>
      <c r="C96" s="63" t="s">
        <v>92</v>
      </c>
      <c r="D96" s="26"/>
      <c r="E96" s="51"/>
    </row>
    <row r="97" spans="1:5" s="10" customFormat="1">
      <c r="A97" s="106"/>
      <c r="B97" s="118" t="s">
        <v>116</v>
      </c>
      <c r="C97" s="63" t="s">
        <v>92</v>
      </c>
      <c r="D97" s="26"/>
      <c r="E97" s="51"/>
    </row>
    <row r="98" spans="1:5" s="10" customFormat="1" ht="15.75" customHeight="1">
      <c r="A98" s="127"/>
      <c r="B98" s="106" t="s">
        <v>117</v>
      </c>
      <c r="C98" s="128" t="s">
        <v>92</v>
      </c>
      <c r="D98" s="26"/>
      <c r="E98" s="51"/>
    </row>
    <row r="99" spans="1:5" s="10" customFormat="1">
      <c r="A99" s="106"/>
      <c r="B99" s="119" t="s">
        <v>114</v>
      </c>
      <c r="C99" s="63" t="s">
        <v>92</v>
      </c>
      <c r="D99" s="26"/>
      <c r="E99" s="51"/>
    </row>
    <row r="100" spans="1:5" s="10" customFormat="1">
      <c r="A100" s="106"/>
      <c r="B100" s="119" t="s">
        <v>115</v>
      </c>
      <c r="C100" s="63" t="s">
        <v>92</v>
      </c>
      <c r="D100" s="26"/>
      <c r="E100" s="51"/>
    </row>
    <row r="101" spans="1:5" s="10" customFormat="1">
      <c r="A101" s="106"/>
      <c r="B101" s="118" t="s">
        <v>116</v>
      </c>
      <c r="C101" s="63" t="s">
        <v>92</v>
      </c>
      <c r="D101" s="26"/>
      <c r="E101" s="51"/>
    </row>
    <row r="102" spans="1:5" s="3" customFormat="1">
      <c r="A102" s="160" t="s">
        <v>118</v>
      </c>
      <c r="B102" s="161"/>
      <c r="C102" s="161"/>
      <c r="D102" s="161"/>
      <c r="E102" s="42"/>
    </row>
    <row r="103" spans="1:5" s="10" customFormat="1">
      <c r="A103" s="106"/>
      <c r="B103" s="119" t="s">
        <v>119</v>
      </c>
      <c r="C103" s="58" t="s">
        <v>92</v>
      </c>
      <c r="D103" s="26"/>
      <c r="E103" s="51"/>
    </row>
    <row r="104" spans="1:5" s="10" customFormat="1">
      <c r="A104" s="106"/>
      <c r="B104" s="118" t="s">
        <v>120</v>
      </c>
      <c r="C104" s="58" t="s">
        <v>92</v>
      </c>
      <c r="D104" s="26"/>
      <c r="E104" s="51"/>
    </row>
    <row r="105" spans="1:5" s="3" customFormat="1">
      <c r="A105" s="160" t="s">
        <v>121</v>
      </c>
      <c r="B105" s="161"/>
      <c r="C105" s="161"/>
      <c r="D105" s="161"/>
      <c r="E105" s="42"/>
    </row>
    <row r="106" spans="1:5" s="10" customFormat="1">
      <c r="A106" s="106"/>
      <c r="B106" s="118" t="s">
        <v>122</v>
      </c>
      <c r="C106" s="58" t="s">
        <v>108</v>
      </c>
      <c r="D106" s="26"/>
      <c r="E106" s="51"/>
    </row>
    <row r="107" spans="1:5" s="10" customFormat="1">
      <c r="A107" s="106"/>
      <c r="B107" s="118" t="s">
        <v>123</v>
      </c>
      <c r="C107" s="58" t="s">
        <v>108</v>
      </c>
      <c r="D107" s="26"/>
      <c r="E107" s="51"/>
    </row>
    <row r="108" spans="1:5" s="3" customFormat="1">
      <c r="A108" s="190" t="s">
        <v>159</v>
      </c>
      <c r="B108" s="191"/>
      <c r="C108" s="191"/>
      <c r="D108" s="191"/>
      <c r="E108" s="52" t="s">
        <v>327</v>
      </c>
    </row>
    <row r="109" spans="1:5" s="3" customFormat="1">
      <c r="A109" s="73"/>
      <c r="B109" s="64" t="s">
        <v>249</v>
      </c>
      <c r="C109" s="64" t="s">
        <v>1</v>
      </c>
      <c r="D109" s="25"/>
      <c r="E109" s="52" t="s">
        <v>314</v>
      </c>
    </row>
    <row r="110" spans="1:5" s="3" customFormat="1">
      <c r="A110" s="107"/>
      <c r="B110" s="65" t="s">
        <v>75</v>
      </c>
      <c r="C110" s="65" t="s">
        <v>1</v>
      </c>
      <c r="D110" s="26"/>
      <c r="E110" s="52" t="s">
        <v>314</v>
      </c>
    </row>
    <row r="111" spans="1:5" s="3" customFormat="1">
      <c r="A111" s="107"/>
      <c r="B111" s="65" t="s">
        <v>175</v>
      </c>
      <c r="C111" s="65" t="s">
        <v>1</v>
      </c>
      <c r="D111" s="26"/>
      <c r="E111" s="52" t="s">
        <v>314</v>
      </c>
    </row>
    <row r="112" spans="1:5" s="3" customFormat="1">
      <c r="A112" s="107"/>
      <c r="B112" s="65" t="s">
        <v>176</v>
      </c>
      <c r="C112" s="65" t="s">
        <v>1</v>
      </c>
      <c r="D112" s="26"/>
      <c r="E112" s="52" t="s">
        <v>314</v>
      </c>
    </row>
    <row r="113" spans="1:5" s="3" customFormat="1">
      <c r="A113" s="107"/>
      <c r="B113" s="65" t="s">
        <v>177</v>
      </c>
      <c r="C113" s="65" t="s">
        <v>1</v>
      </c>
      <c r="D113" s="26"/>
      <c r="E113" s="52" t="s">
        <v>314</v>
      </c>
    </row>
    <row r="114" spans="1:5" s="3" customFormat="1">
      <c r="A114" s="107"/>
      <c r="B114" s="65" t="s">
        <v>178</v>
      </c>
      <c r="C114" s="65" t="s">
        <v>1</v>
      </c>
      <c r="D114" s="26"/>
      <c r="E114" s="52" t="s">
        <v>314</v>
      </c>
    </row>
    <row r="115" spans="1:5" s="3" customFormat="1">
      <c r="A115" s="107"/>
      <c r="B115" s="65" t="s">
        <v>179</v>
      </c>
      <c r="C115" s="65" t="s">
        <v>1</v>
      </c>
      <c r="D115" s="26"/>
      <c r="E115" s="52" t="s">
        <v>314</v>
      </c>
    </row>
    <row r="116" spans="1:5" s="3" customFormat="1">
      <c r="A116" s="107"/>
      <c r="B116" s="65" t="s">
        <v>332</v>
      </c>
      <c r="C116" s="65" t="s">
        <v>1</v>
      </c>
      <c r="D116" s="26"/>
      <c r="E116" s="52" t="s">
        <v>302</v>
      </c>
    </row>
    <row r="117" spans="1:5" s="3" customFormat="1">
      <c r="A117" s="107"/>
      <c r="B117" s="120" t="s">
        <v>257</v>
      </c>
      <c r="C117" s="65" t="s">
        <v>1</v>
      </c>
      <c r="D117" s="26"/>
      <c r="E117" s="52" t="s">
        <v>314</v>
      </c>
    </row>
    <row r="118" spans="1:5" s="3" customFormat="1">
      <c r="A118" s="107"/>
      <c r="B118" s="120" t="s">
        <v>181</v>
      </c>
      <c r="C118" s="65" t="s">
        <v>148</v>
      </c>
      <c r="D118" s="26"/>
      <c r="E118" s="52" t="s">
        <v>315</v>
      </c>
    </row>
    <row r="119" spans="1:5" s="3" customFormat="1">
      <c r="A119" s="108"/>
      <c r="B119" s="67" t="s">
        <v>180</v>
      </c>
      <c r="C119" s="61" t="s">
        <v>148</v>
      </c>
      <c r="D119" s="26"/>
      <c r="E119" s="52" t="s">
        <v>316</v>
      </c>
    </row>
    <row r="120" spans="1:5" s="3" customFormat="1">
      <c r="A120" s="108"/>
      <c r="B120" s="121" t="s">
        <v>141</v>
      </c>
      <c r="C120" s="66" t="s">
        <v>142</v>
      </c>
      <c r="D120" s="26"/>
      <c r="E120" s="52" t="s">
        <v>309</v>
      </c>
    </row>
    <row r="121" spans="1:5" s="3" customFormat="1">
      <c r="A121" s="108"/>
      <c r="B121" s="121" t="s">
        <v>143</v>
      </c>
      <c r="C121" s="66" t="s">
        <v>142</v>
      </c>
      <c r="D121" s="26"/>
      <c r="E121" s="52" t="s">
        <v>309</v>
      </c>
    </row>
    <row r="122" spans="1:5" s="3" customFormat="1">
      <c r="A122" s="108"/>
      <c r="B122" s="121" t="s">
        <v>144</v>
      </c>
      <c r="C122" s="66" t="s">
        <v>149</v>
      </c>
      <c r="D122" s="26"/>
      <c r="E122" s="52" t="s">
        <v>309</v>
      </c>
    </row>
    <row r="123" spans="1:5" s="3" customFormat="1">
      <c r="A123" s="108"/>
      <c r="B123" s="121" t="s">
        <v>145</v>
      </c>
      <c r="C123" s="67" t="s">
        <v>142</v>
      </c>
      <c r="D123" s="26"/>
      <c r="E123" s="52" t="s">
        <v>317</v>
      </c>
    </row>
    <row r="124" spans="1:5" s="3" customFormat="1" ht="31.5">
      <c r="A124" s="109"/>
      <c r="B124" s="67" t="s">
        <v>146</v>
      </c>
      <c r="C124" s="67" t="s">
        <v>150</v>
      </c>
      <c r="D124" s="26"/>
      <c r="E124" s="52" t="s">
        <v>310</v>
      </c>
    </row>
    <row r="125" spans="1:5" s="3" customFormat="1" ht="31.5">
      <c r="A125" s="108"/>
      <c r="B125" s="122" t="s">
        <v>244</v>
      </c>
      <c r="C125" s="67" t="s">
        <v>150</v>
      </c>
      <c r="D125" s="26"/>
      <c r="E125" s="52" t="s">
        <v>310</v>
      </c>
    </row>
    <row r="126" spans="1:5" s="3" customFormat="1">
      <c r="A126" s="108"/>
      <c r="B126" s="123" t="s">
        <v>147</v>
      </c>
      <c r="C126" s="67" t="s">
        <v>151</v>
      </c>
      <c r="D126" s="26"/>
      <c r="E126" s="52" t="s">
        <v>318</v>
      </c>
    </row>
    <row r="127" spans="1:5" s="3" customFormat="1">
      <c r="A127" s="145" t="s">
        <v>162</v>
      </c>
      <c r="B127" s="146"/>
      <c r="C127" s="146"/>
      <c r="D127" s="96">
        <f>SUM(D72:D126)</f>
        <v>0</v>
      </c>
      <c r="E127" s="42"/>
    </row>
    <row r="128" spans="1:5" s="3" customFormat="1" ht="18.75">
      <c r="A128" s="156" t="s">
        <v>161</v>
      </c>
      <c r="B128" s="157"/>
      <c r="C128" s="157"/>
      <c r="D128" s="97">
        <f>SUM(D127,D70,D18)</f>
        <v>0</v>
      </c>
      <c r="E128" s="42"/>
    </row>
    <row r="129" spans="1:5" s="3" customFormat="1" ht="18.75">
      <c r="A129" s="162" t="s">
        <v>140</v>
      </c>
      <c r="B129" s="163"/>
      <c r="C129" s="68">
        <v>40</v>
      </c>
      <c r="D129" s="98">
        <f>D128*C129</f>
        <v>0</v>
      </c>
      <c r="E129" s="42"/>
    </row>
    <row r="130" spans="1:5" s="3" customFormat="1" ht="18.75">
      <c r="A130" s="69"/>
      <c r="B130" s="70"/>
      <c r="C130" s="70"/>
      <c r="D130" s="99"/>
      <c r="E130" s="51"/>
    </row>
    <row r="131" spans="1:5" s="3" customFormat="1" ht="18.95" customHeight="1">
      <c r="A131" s="82" t="s">
        <v>167</v>
      </c>
      <c r="B131" s="155" t="s">
        <v>160</v>
      </c>
      <c r="C131" s="155"/>
      <c r="D131" s="155"/>
      <c r="E131" s="51"/>
    </row>
    <row r="132" spans="1:5" s="3" customFormat="1">
      <c r="A132" s="38"/>
      <c r="B132" s="39" t="s">
        <v>0</v>
      </c>
      <c r="C132" s="39" t="s">
        <v>73</v>
      </c>
      <c r="D132" s="40" t="s">
        <v>166</v>
      </c>
      <c r="E132" s="51"/>
    </row>
    <row r="133" spans="1:5" s="3" customFormat="1" ht="18.75">
      <c r="A133" s="136" t="s">
        <v>190</v>
      </c>
      <c r="B133" s="137"/>
      <c r="C133" s="137"/>
      <c r="D133" s="137"/>
      <c r="E133" s="51"/>
    </row>
    <row r="134" spans="1:5" s="11" customFormat="1">
      <c r="A134" s="110"/>
      <c r="B134" s="71" t="s">
        <v>325</v>
      </c>
      <c r="C134" s="71" t="s">
        <v>186</v>
      </c>
      <c r="D134" s="24"/>
      <c r="E134" s="53" t="s">
        <v>326</v>
      </c>
    </row>
    <row r="135" spans="1:5" s="4" customFormat="1">
      <c r="A135" s="111"/>
      <c r="B135" s="71" t="s">
        <v>258</v>
      </c>
      <c r="C135" s="72" t="s">
        <v>1</v>
      </c>
      <c r="D135" s="24"/>
      <c r="E135" s="53" t="s">
        <v>319</v>
      </c>
    </row>
    <row r="136" spans="1:5" s="4" customFormat="1">
      <c r="A136" s="111"/>
      <c r="B136" s="71" t="s">
        <v>255</v>
      </c>
      <c r="C136" s="72" t="s">
        <v>1</v>
      </c>
      <c r="D136" s="24"/>
      <c r="E136" s="53" t="s">
        <v>319</v>
      </c>
    </row>
    <row r="137" spans="1:5" s="4" customFormat="1">
      <c r="A137" s="111"/>
      <c r="B137" s="72" t="s">
        <v>2</v>
      </c>
      <c r="C137" s="72" t="s">
        <v>1</v>
      </c>
      <c r="D137" s="24"/>
      <c r="E137" s="53" t="s">
        <v>319</v>
      </c>
    </row>
    <row r="138" spans="1:5" s="4" customFormat="1">
      <c r="A138" s="111"/>
      <c r="B138" s="72" t="s">
        <v>248</v>
      </c>
      <c r="C138" s="72" t="s">
        <v>1</v>
      </c>
      <c r="D138" s="24"/>
      <c r="E138" s="53" t="s">
        <v>319</v>
      </c>
    </row>
    <row r="139" spans="1:5" s="4" customFormat="1">
      <c r="A139" s="111"/>
      <c r="B139" s="72" t="s">
        <v>187</v>
      </c>
      <c r="C139" s="72" t="s">
        <v>1</v>
      </c>
      <c r="D139" s="24"/>
      <c r="E139" s="53" t="s">
        <v>319</v>
      </c>
    </row>
    <row r="140" spans="1:5" s="4" customFormat="1">
      <c r="A140" s="111"/>
      <c r="B140" s="72" t="s">
        <v>3</v>
      </c>
      <c r="C140" s="72" t="s">
        <v>1</v>
      </c>
      <c r="D140" s="24"/>
      <c r="E140" s="53" t="s">
        <v>319</v>
      </c>
    </row>
    <row r="141" spans="1:5" s="3" customFormat="1">
      <c r="A141" s="145" t="s">
        <v>194</v>
      </c>
      <c r="B141" s="146"/>
      <c r="C141" s="146"/>
      <c r="D141" s="96">
        <f>SUM(D134:D140)</f>
        <v>0</v>
      </c>
      <c r="E141" s="53"/>
    </row>
    <row r="142" spans="1:5" s="3" customFormat="1" ht="18.75">
      <c r="A142" s="136" t="s">
        <v>216</v>
      </c>
      <c r="B142" s="137"/>
      <c r="C142" s="137"/>
      <c r="D142" s="137"/>
      <c r="E142" s="51"/>
    </row>
    <row r="143" spans="1:5" s="3" customFormat="1">
      <c r="A143" s="134" t="s">
        <v>212</v>
      </c>
      <c r="B143" s="135"/>
      <c r="C143" s="135"/>
      <c r="D143" s="135"/>
      <c r="E143" s="53" t="s">
        <v>320</v>
      </c>
    </row>
    <row r="144" spans="1:5" s="6" customFormat="1" ht="30">
      <c r="A144" s="112"/>
      <c r="B144" s="124" t="s">
        <v>214</v>
      </c>
      <c r="C144" s="125" t="s">
        <v>211</v>
      </c>
      <c r="D144" s="126" t="s">
        <v>289</v>
      </c>
      <c r="E144" s="51"/>
    </row>
    <row r="145" spans="1:5" s="6" customFormat="1" ht="135.94999999999999" customHeight="1">
      <c r="A145" s="112"/>
      <c r="B145" s="129" t="s">
        <v>297</v>
      </c>
      <c r="C145" s="129"/>
      <c r="D145" s="129"/>
      <c r="E145" s="51"/>
    </row>
    <row r="146" spans="1:5" s="3" customFormat="1">
      <c r="A146" s="134" t="s">
        <v>213</v>
      </c>
      <c r="B146" s="135"/>
      <c r="C146" s="135"/>
      <c r="D146" s="135"/>
      <c r="E146" s="51" t="s">
        <v>321</v>
      </c>
    </row>
    <row r="147" spans="1:5" s="10" customFormat="1" ht="18">
      <c r="A147" s="73"/>
      <c r="B147" s="74" t="s">
        <v>130</v>
      </c>
      <c r="C147" s="74" t="s">
        <v>126</v>
      </c>
      <c r="D147" s="22"/>
      <c r="E147" s="51"/>
    </row>
    <row r="148" spans="1:5" s="10" customFormat="1" ht="18">
      <c r="A148" s="73"/>
      <c r="B148" s="57" t="s">
        <v>128</v>
      </c>
      <c r="C148" s="74" t="s">
        <v>126</v>
      </c>
      <c r="D148" s="22"/>
      <c r="E148" s="51"/>
    </row>
    <row r="149" spans="1:5" s="10" customFormat="1" ht="18">
      <c r="A149" s="73"/>
      <c r="B149" s="57" t="s">
        <v>129</v>
      </c>
      <c r="C149" s="74" t="s">
        <v>126</v>
      </c>
      <c r="D149" s="22"/>
      <c r="E149" s="51"/>
    </row>
    <row r="150" spans="1:5" s="10" customFormat="1">
      <c r="A150" s="73"/>
      <c r="B150" s="74" t="s">
        <v>40</v>
      </c>
      <c r="C150" s="74" t="s">
        <v>41</v>
      </c>
      <c r="D150" s="22"/>
      <c r="E150" s="51"/>
    </row>
    <row r="151" spans="1:5" s="3" customFormat="1">
      <c r="A151" s="147" t="s">
        <v>239</v>
      </c>
      <c r="B151" s="140"/>
      <c r="C151" s="140"/>
      <c r="D151" s="140"/>
      <c r="E151" s="51" t="s">
        <v>322</v>
      </c>
    </row>
    <row r="152" spans="1:5" s="3" customFormat="1" ht="54.95" customHeight="1">
      <c r="A152" s="132" t="s">
        <v>202</v>
      </c>
      <c r="B152" s="133"/>
      <c r="C152" s="133"/>
      <c r="D152" s="133"/>
      <c r="E152" s="51" t="s">
        <v>322</v>
      </c>
    </row>
    <row r="153" spans="1:5" s="10" customFormat="1">
      <c r="A153" s="73"/>
      <c r="B153" s="74" t="s">
        <v>196</v>
      </c>
      <c r="C153" s="74" t="s">
        <v>201</v>
      </c>
      <c r="D153" s="22"/>
      <c r="E153" s="51"/>
    </row>
    <row r="154" spans="1:5" s="10" customFormat="1">
      <c r="A154" s="73"/>
      <c r="B154" s="57" t="s">
        <v>197</v>
      </c>
      <c r="C154" s="74" t="s">
        <v>201</v>
      </c>
      <c r="D154" s="22"/>
      <c r="E154" s="51"/>
    </row>
    <row r="155" spans="1:5" s="10" customFormat="1">
      <c r="A155" s="73"/>
      <c r="B155" s="74" t="s">
        <v>198</v>
      </c>
      <c r="C155" s="74" t="s">
        <v>201</v>
      </c>
      <c r="D155" s="22"/>
      <c r="E155" s="51"/>
    </row>
    <row r="156" spans="1:5" s="10" customFormat="1">
      <c r="A156" s="73"/>
      <c r="B156" s="57" t="s">
        <v>199</v>
      </c>
      <c r="C156" s="74" t="s">
        <v>201</v>
      </c>
      <c r="D156" s="22"/>
      <c r="E156" s="51"/>
    </row>
    <row r="157" spans="1:5" s="10" customFormat="1">
      <c r="A157" s="73"/>
      <c r="B157" s="57" t="s">
        <v>200</v>
      </c>
      <c r="C157" s="74" t="s">
        <v>201</v>
      </c>
      <c r="D157" s="22"/>
      <c r="E157" s="51"/>
    </row>
    <row r="158" spans="1:5" s="13" customFormat="1">
      <c r="A158" s="130" t="s">
        <v>203</v>
      </c>
      <c r="B158" s="131"/>
      <c r="C158" s="131"/>
      <c r="D158" s="131"/>
      <c r="E158" s="51" t="s">
        <v>322</v>
      </c>
    </row>
    <row r="159" spans="1:5" s="10" customFormat="1">
      <c r="A159" s="73"/>
      <c r="B159" s="74" t="s">
        <v>204</v>
      </c>
      <c r="C159" s="74" t="s">
        <v>39</v>
      </c>
      <c r="D159" s="22"/>
      <c r="E159" s="51"/>
    </row>
    <row r="160" spans="1:5" s="10" customFormat="1" ht="31.5">
      <c r="A160" s="73"/>
      <c r="B160" s="74" t="s">
        <v>205</v>
      </c>
      <c r="C160" s="74" t="s">
        <v>39</v>
      </c>
      <c r="D160" s="22"/>
      <c r="E160" s="51"/>
    </row>
    <row r="161" spans="1:13" s="10" customFormat="1">
      <c r="A161" s="73"/>
      <c r="B161" s="75" t="s">
        <v>206</v>
      </c>
      <c r="C161" s="74" t="s">
        <v>39</v>
      </c>
      <c r="D161" s="22"/>
      <c r="E161" s="51"/>
      <c r="H161" s="3"/>
      <c r="I161" s="3"/>
      <c r="J161" s="3"/>
      <c r="K161" s="3"/>
      <c r="L161" s="3"/>
      <c r="M161" s="3"/>
    </row>
    <row r="162" spans="1:13" s="10" customFormat="1">
      <c r="A162" s="73"/>
      <c r="B162" s="75" t="s">
        <v>207</v>
      </c>
      <c r="C162" s="74" t="s">
        <v>208</v>
      </c>
      <c r="D162" s="22"/>
      <c r="E162" s="51"/>
    </row>
    <row r="163" spans="1:13" s="13" customFormat="1">
      <c r="A163" s="130" t="s">
        <v>209</v>
      </c>
      <c r="B163" s="131"/>
      <c r="C163" s="131"/>
      <c r="D163" s="131"/>
      <c r="E163" s="51" t="s">
        <v>322</v>
      </c>
      <c r="H163" s="10"/>
      <c r="I163" s="10"/>
      <c r="J163" s="10"/>
      <c r="K163" s="10"/>
      <c r="L163" s="10"/>
      <c r="M163" s="10"/>
    </row>
    <row r="164" spans="1:13" s="10" customFormat="1">
      <c r="A164" s="73"/>
      <c r="B164" s="74" t="s">
        <v>204</v>
      </c>
      <c r="C164" s="74" t="s">
        <v>39</v>
      </c>
      <c r="D164" s="22"/>
      <c r="E164" s="51"/>
      <c r="H164" s="3"/>
      <c r="I164" s="3"/>
      <c r="J164" s="3"/>
      <c r="K164" s="3"/>
      <c r="L164" s="3"/>
      <c r="M164" s="3"/>
    </row>
    <row r="165" spans="1:13" s="10" customFormat="1" ht="31.5">
      <c r="A165" s="73"/>
      <c r="B165" s="74" t="s">
        <v>205</v>
      </c>
      <c r="C165" s="74" t="s">
        <v>39</v>
      </c>
      <c r="D165" s="22"/>
      <c r="E165" s="51"/>
    </row>
    <row r="166" spans="1:13" s="10" customFormat="1">
      <c r="A166" s="73"/>
      <c r="B166" s="75" t="s">
        <v>206</v>
      </c>
      <c r="C166" s="74" t="s">
        <v>39</v>
      </c>
      <c r="D166" s="22"/>
      <c r="E166" s="51"/>
    </row>
    <row r="167" spans="1:13" s="10" customFormat="1">
      <c r="A167" s="73"/>
      <c r="B167" s="75" t="s">
        <v>207</v>
      </c>
      <c r="C167" s="74" t="s">
        <v>208</v>
      </c>
      <c r="D167" s="22"/>
      <c r="E167" s="51"/>
      <c r="H167" s="3"/>
      <c r="I167" s="3"/>
      <c r="J167" s="3"/>
      <c r="K167" s="3"/>
      <c r="L167" s="3"/>
      <c r="M167" s="3"/>
    </row>
    <row r="168" spans="1:13" s="13" customFormat="1">
      <c r="A168" s="130" t="s">
        <v>210</v>
      </c>
      <c r="B168" s="131"/>
      <c r="C168" s="131"/>
      <c r="D168" s="131"/>
      <c r="E168" s="51" t="s">
        <v>322</v>
      </c>
      <c r="H168" s="10"/>
      <c r="I168" s="10"/>
      <c r="J168" s="10"/>
      <c r="K168" s="10"/>
      <c r="L168" s="10"/>
      <c r="M168" s="10"/>
    </row>
    <row r="169" spans="1:13" s="10" customFormat="1">
      <c r="A169" s="73"/>
      <c r="B169" s="74" t="s">
        <v>204</v>
      </c>
      <c r="C169" s="74" t="s">
        <v>39</v>
      </c>
      <c r="D169" s="22"/>
      <c r="E169" s="51"/>
    </row>
    <row r="170" spans="1:13" s="10" customFormat="1" ht="31.5">
      <c r="A170" s="73"/>
      <c r="B170" s="74" t="s">
        <v>205</v>
      </c>
      <c r="C170" s="74" t="s">
        <v>39</v>
      </c>
      <c r="D170" s="22"/>
      <c r="E170" s="51"/>
    </row>
    <row r="171" spans="1:13" s="10" customFormat="1">
      <c r="A171" s="73"/>
      <c r="B171" s="75" t="s">
        <v>206</v>
      </c>
      <c r="C171" s="74" t="s">
        <v>39</v>
      </c>
      <c r="D171" s="22"/>
      <c r="E171" s="51"/>
    </row>
    <row r="172" spans="1:13" s="10" customFormat="1">
      <c r="A172" s="73"/>
      <c r="B172" s="75" t="s">
        <v>207</v>
      </c>
      <c r="C172" s="74" t="s">
        <v>208</v>
      </c>
      <c r="D172" s="22"/>
      <c r="E172" s="51"/>
    </row>
    <row r="173" spans="1:13" s="10" customFormat="1">
      <c r="A173" s="143" t="s">
        <v>243</v>
      </c>
      <c r="B173" s="144"/>
      <c r="C173" s="144"/>
      <c r="D173" s="144"/>
      <c r="E173" s="51" t="s">
        <v>322</v>
      </c>
    </row>
    <row r="174" spans="1:13" s="10" customFormat="1">
      <c r="A174" s="76"/>
      <c r="B174" s="57" t="s">
        <v>240</v>
      </c>
      <c r="C174" s="74" t="s">
        <v>241</v>
      </c>
      <c r="D174" s="22"/>
      <c r="E174" s="51"/>
    </row>
    <row r="175" spans="1:13" s="10" customFormat="1">
      <c r="A175" s="76"/>
      <c r="B175" s="57" t="s">
        <v>242</v>
      </c>
      <c r="C175" s="74" t="s">
        <v>241</v>
      </c>
      <c r="D175" s="22"/>
      <c r="E175" s="51"/>
    </row>
    <row r="176" spans="1:13" s="12" customFormat="1">
      <c r="A176" s="134" t="s">
        <v>191</v>
      </c>
      <c r="B176" s="135"/>
      <c r="C176" s="135"/>
      <c r="D176" s="135"/>
      <c r="E176" s="51" t="s">
        <v>322</v>
      </c>
      <c r="H176" s="10"/>
      <c r="I176" s="10"/>
      <c r="J176" s="10"/>
      <c r="K176" s="10"/>
      <c r="L176" s="10"/>
      <c r="M176" s="10"/>
    </row>
    <row r="177" spans="1:13" s="10" customFormat="1" ht="31.5">
      <c r="A177" s="73"/>
      <c r="B177" s="57" t="s">
        <v>69</v>
      </c>
      <c r="C177" s="74" t="s">
        <v>1</v>
      </c>
      <c r="D177" s="22"/>
      <c r="E177" s="51"/>
    </row>
    <row r="178" spans="1:13" s="10" customFormat="1">
      <c r="A178" s="73"/>
      <c r="B178" s="57" t="s">
        <v>70</v>
      </c>
      <c r="C178" s="74" t="s">
        <v>1</v>
      </c>
      <c r="D178" s="22"/>
      <c r="E178" s="51"/>
    </row>
    <row r="179" spans="1:13" s="10" customFormat="1" ht="31.5">
      <c r="A179" s="73"/>
      <c r="B179" s="57" t="s">
        <v>71</v>
      </c>
      <c r="C179" s="74" t="s">
        <v>68</v>
      </c>
      <c r="D179" s="22"/>
      <c r="E179" s="51"/>
    </row>
    <row r="180" spans="1:13" s="3" customFormat="1">
      <c r="A180" s="73"/>
      <c r="B180" s="57" t="s">
        <v>72</v>
      </c>
      <c r="C180" s="74" t="s">
        <v>68</v>
      </c>
      <c r="D180" s="22"/>
      <c r="E180" s="51"/>
      <c r="H180" s="10"/>
      <c r="I180" s="10"/>
      <c r="J180" s="10"/>
      <c r="K180" s="10"/>
      <c r="L180" s="10"/>
      <c r="M180" s="10"/>
    </row>
    <row r="181" spans="1:13" s="10" customFormat="1">
      <c r="A181" s="139" t="s">
        <v>189</v>
      </c>
      <c r="B181" s="140"/>
      <c r="C181" s="140"/>
      <c r="D181" s="140"/>
      <c r="E181" s="51" t="s">
        <v>323</v>
      </c>
    </row>
    <row r="182" spans="1:13" s="10" customFormat="1" ht="18.75" customHeight="1">
      <c r="A182" s="73"/>
      <c r="B182" s="74" t="s">
        <v>215</v>
      </c>
      <c r="C182" s="74" t="s">
        <v>211</v>
      </c>
      <c r="D182" s="74" t="s">
        <v>289</v>
      </c>
      <c r="E182" s="51" t="s">
        <v>322</v>
      </c>
    </row>
    <row r="183" spans="1:13" s="10" customFormat="1" ht="177.75" customHeight="1">
      <c r="A183" s="73"/>
      <c r="B183" s="148" t="s">
        <v>296</v>
      </c>
      <c r="C183" s="148"/>
      <c r="D183" s="148"/>
      <c r="E183" s="51"/>
    </row>
    <row r="184" spans="1:13" s="10" customFormat="1">
      <c r="A184" s="134" t="s">
        <v>61</v>
      </c>
      <c r="B184" s="135"/>
      <c r="C184" s="135"/>
      <c r="D184" s="135"/>
      <c r="E184" s="51" t="s">
        <v>322</v>
      </c>
    </row>
    <row r="185" spans="1:13" s="3" customFormat="1">
      <c r="A185" s="73"/>
      <c r="B185" s="57" t="s">
        <v>281</v>
      </c>
      <c r="C185" s="74"/>
      <c r="D185" s="77" t="s">
        <v>289</v>
      </c>
      <c r="E185" s="42"/>
      <c r="H185" s="10"/>
      <c r="I185" s="10"/>
      <c r="J185" s="10"/>
      <c r="K185" s="10"/>
      <c r="L185" s="10"/>
      <c r="M185" s="10"/>
    </row>
    <row r="186" spans="1:13" s="10" customFormat="1" ht="173.25">
      <c r="A186" s="73"/>
      <c r="B186" s="78" t="s">
        <v>298</v>
      </c>
      <c r="C186" s="74"/>
      <c r="D186" s="77"/>
      <c r="E186" s="51"/>
    </row>
    <row r="187" spans="1:13" s="10" customFormat="1">
      <c r="A187" s="73"/>
      <c r="B187" s="74" t="s">
        <v>62</v>
      </c>
      <c r="C187" s="74" t="s">
        <v>50</v>
      </c>
      <c r="D187" s="22"/>
      <c r="E187" s="51"/>
    </row>
    <row r="188" spans="1:13" s="10" customFormat="1">
      <c r="A188" s="73"/>
      <c r="B188" s="74" t="s">
        <v>63</v>
      </c>
      <c r="C188" s="74" t="s">
        <v>50</v>
      </c>
      <c r="D188" s="22"/>
      <c r="E188" s="51"/>
    </row>
    <row r="189" spans="1:13" s="3" customFormat="1">
      <c r="A189" s="145" t="s">
        <v>217</v>
      </c>
      <c r="B189" s="146"/>
      <c r="C189" s="146"/>
      <c r="D189" s="96">
        <f>SUM(D147:D188)</f>
        <v>0</v>
      </c>
      <c r="E189" s="42"/>
      <c r="H189" s="10"/>
      <c r="I189" s="10"/>
      <c r="J189" s="10"/>
      <c r="K189" s="10"/>
      <c r="L189" s="10"/>
      <c r="M189" s="10"/>
    </row>
    <row r="190" spans="1:13" s="3" customFormat="1" ht="18.75">
      <c r="A190" s="136" t="s">
        <v>188</v>
      </c>
      <c r="B190" s="137"/>
      <c r="C190" s="137"/>
      <c r="D190" s="137"/>
      <c r="E190" s="54" t="s">
        <v>321</v>
      </c>
      <c r="H190" s="10"/>
      <c r="I190" s="10"/>
      <c r="J190" s="10"/>
      <c r="K190" s="10"/>
      <c r="L190" s="10"/>
      <c r="M190" s="10"/>
    </row>
    <row r="191" spans="1:13" s="3" customFormat="1">
      <c r="A191" s="134" t="s">
        <v>4</v>
      </c>
      <c r="B191" s="135"/>
      <c r="C191" s="135"/>
      <c r="D191" s="135"/>
      <c r="E191" s="51"/>
      <c r="H191" s="10"/>
      <c r="I191" s="10"/>
      <c r="J191" s="10"/>
      <c r="K191" s="10"/>
      <c r="L191" s="10"/>
      <c r="M191" s="10"/>
    </row>
    <row r="192" spans="1:13" s="3" customFormat="1" ht="18">
      <c r="A192" s="73"/>
      <c r="B192" s="57" t="s">
        <v>261</v>
      </c>
      <c r="C192" s="74" t="s">
        <v>124</v>
      </c>
      <c r="D192" s="22"/>
      <c r="E192" s="42"/>
      <c r="H192" s="10"/>
      <c r="I192" s="10"/>
      <c r="J192" s="10"/>
      <c r="K192" s="10"/>
      <c r="L192" s="10"/>
      <c r="M192" s="10"/>
    </row>
    <row r="193" spans="1:13" s="10" customFormat="1" ht="18">
      <c r="A193" s="73"/>
      <c r="B193" s="57" t="s">
        <v>260</v>
      </c>
      <c r="C193" s="74" t="s">
        <v>124</v>
      </c>
      <c r="D193" s="22"/>
      <c r="E193" s="51"/>
    </row>
    <row r="194" spans="1:13" s="10" customFormat="1" ht="18">
      <c r="A194" s="73"/>
      <c r="B194" s="57" t="s">
        <v>262</v>
      </c>
      <c r="C194" s="74" t="s">
        <v>124</v>
      </c>
      <c r="D194" s="23"/>
      <c r="E194" s="51"/>
    </row>
    <row r="195" spans="1:13" s="10" customFormat="1" ht="18">
      <c r="A195" s="73"/>
      <c r="B195" s="57" t="s">
        <v>259</v>
      </c>
      <c r="C195" s="74" t="s">
        <v>124</v>
      </c>
      <c r="D195" s="22"/>
      <c r="E195" s="51"/>
    </row>
    <row r="196" spans="1:13" s="10" customFormat="1">
      <c r="A196" s="134" t="s">
        <v>5</v>
      </c>
      <c r="B196" s="135"/>
      <c r="C196" s="135"/>
      <c r="D196" s="135"/>
      <c r="E196" s="51"/>
    </row>
    <row r="197" spans="1:13" s="3" customFormat="1" ht="18">
      <c r="A197" s="73"/>
      <c r="B197" s="57" t="s">
        <v>263</v>
      </c>
      <c r="C197" s="74" t="s">
        <v>124</v>
      </c>
      <c r="D197" s="22"/>
      <c r="E197" s="42"/>
      <c r="H197" s="10"/>
      <c r="I197" s="10"/>
      <c r="J197" s="10"/>
      <c r="K197" s="10"/>
      <c r="L197" s="10"/>
      <c r="M197" s="10"/>
    </row>
    <row r="198" spans="1:13" s="10" customFormat="1" ht="18">
      <c r="A198" s="73"/>
      <c r="B198" s="57" t="s">
        <v>284</v>
      </c>
      <c r="C198" s="74" t="s">
        <v>124</v>
      </c>
      <c r="D198" s="22"/>
      <c r="E198" s="51"/>
    </row>
    <row r="199" spans="1:13" s="10" customFormat="1" ht="18">
      <c r="A199" s="73"/>
      <c r="B199" s="57" t="s">
        <v>264</v>
      </c>
      <c r="C199" s="74" t="s">
        <v>124</v>
      </c>
      <c r="D199" s="22"/>
      <c r="E199" s="51"/>
    </row>
    <row r="200" spans="1:13" s="10" customFormat="1" ht="18">
      <c r="A200" s="73"/>
      <c r="B200" s="57" t="s">
        <v>283</v>
      </c>
      <c r="C200" s="74" t="s">
        <v>124</v>
      </c>
      <c r="D200" s="22"/>
      <c r="E200" s="51"/>
    </row>
    <row r="201" spans="1:13" s="10" customFormat="1" ht="18">
      <c r="A201" s="73"/>
      <c r="B201" s="74" t="s">
        <v>6</v>
      </c>
      <c r="C201" s="74" t="s">
        <v>124</v>
      </c>
      <c r="D201" s="22"/>
      <c r="E201" s="51"/>
    </row>
    <row r="202" spans="1:13" s="10" customFormat="1">
      <c r="A202" s="138" t="s">
        <v>7</v>
      </c>
      <c r="B202" s="135"/>
      <c r="C202" s="135"/>
      <c r="D202" s="135"/>
      <c r="E202" s="51" t="s">
        <v>321</v>
      </c>
    </row>
    <row r="203" spans="1:13" s="3" customFormat="1">
      <c r="A203" s="73"/>
      <c r="B203" s="57" t="s">
        <v>8</v>
      </c>
      <c r="C203" s="74" t="s">
        <v>9</v>
      </c>
      <c r="D203" s="22"/>
      <c r="E203" s="42"/>
      <c r="H203" s="10"/>
      <c r="I203" s="10"/>
      <c r="J203" s="10"/>
      <c r="K203" s="10"/>
      <c r="L203" s="10"/>
      <c r="M203" s="10"/>
    </row>
    <row r="204" spans="1:13" s="10" customFormat="1">
      <c r="A204" s="73"/>
      <c r="B204" s="57" t="s">
        <v>10</v>
      </c>
      <c r="C204" s="74" t="s">
        <v>9</v>
      </c>
      <c r="D204" s="22"/>
      <c r="E204" s="51"/>
    </row>
    <row r="205" spans="1:13" s="10" customFormat="1">
      <c r="A205" s="73"/>
      <c r="B205" s="57" t="s">
        <v>11</v>
      </c>
      <c r="C205" s="74" t="s">
        <v>9</v>
      </c>
      <c r="D205" s="22"/>
      <c r="E205" s="51"/>
    </row>
    <row r="206" spans="1:13" s="10" customFormat="1" ht="18">
      <c r="A206" s="73"/>
      <c r="B206" s="57" t="s">
        <v>253</v>
      </c>
      <c r="C206" s="74" t="s">
        <v>9</v>
      </c>
      <c r="D206" s="22"/>
      <c r="E206" s="51"/>
    </row>
    <row r="207" spans="1:13" s="10" customFormat="1">
      <c r="A207" s="73"/>
      <c r="B207" s="57" t="s">
        <v>127</v>
      </c>
      <c r="C207" s="74" t="s">
        <v>9</v>
      </c>
      <c r="D207" s="22"/>
      <c r="E207" s="51"/>
      <c r="H207" s="3"/>
      <c r="I207" s="3"/>
      <c r="J207" s="3"/>
      <c r="K207" s="3"/>
      <c r="L207" s="3"/>
      <c r="M207" s="3"/>
    </row>
    <row r="208" spans="1:13" s="10" customFormat="1">
      <c r="A208" s="73"/>
      <c r="B208" s="57" t="s">
        <v>12</v>
      </c>
      <c r="C208" s="74" t="s">
        <v>9</v>
      </c>
      <c r="D208" s="22"/>
      <c r="E208" s="51"/>
    </row>
    <row r="209" spans="1:13" s="10" customFormat="1">
      <c r="A209" s="73"/>
      <c r="B209" s="57" t="s">
        <v>13</v>
      </c>
      <c r="C209" s="74" t="s">
        <v>9</v>
      </c>
      <c r="D209" s="22"/>
      <c r="E209" s="51"/>
      <c r="H209" s="3"/>
      <c r="I209" s="3"/>
      <c r="J209" s="3"/>
      <c r="K209" s="3"/>
      <c r="L209" s="3"/>
      <c r="M209" s="3"/>
    </row>
    <row r="210" spans="1:13" s="10" customFormat="1" ht="18">
      <c r="A210" s="73"/>
      <c r="B210" s="57" t="s">
        <v>14</v>
      </c>
      <c r="C210" s="74" t="s">
        <v>124</v>
      </c>
      <c r="D210" s="22"/>
      <c r="E210" s="51"/>
      <c r="H210" s="7"/>
      <c r="I210" s="7"/>
      <c r="J210" s="7"/>
      <c r="K210" s="7"/>
      <c r="L210" s="7"/>
      <c r="M210" s="7"/>
    </row>
    <row r="211" spans="1:13" s="10" customFormat="1" ht="18">
      <c r="A211" s="73"/>
      <c r="B211" s="57" t="s">
        <v>15</v>
      </c>
      <c r="C211" s="74" t="s">
        <v>124</v>
      </c>
      <c r="D211" s="22"/>
      <c r="E211" s="51"/>
      <c r="H211" s="7"/>
      <c r="I211" s="7"/>
      <c r="J211" s="7"/>
      <c r="K211" s="7"/>
      <c r="L211" s="7"/>
      <c r="M211" s="7"/>
    </row>
    <row r="212" spans="1:13" s="10" customFormat="1" ht="18">
      <c r="A212" s="73"/>
      <c r="B212" s="57" t="s">
        <v>16</v>
      </c>
      <c r="C212" s="74" t="s">
        <v>124</v>
      </c>
      <c r="D212" s="22"/>
      <c r="E212" s="51"/>
      <c r="H212" s="12"/>
      <c r="I212" s="12"/>
      <c r="J212" s="12"/>
      <c r="K212" s="12"/>
      <c r="L212" s="12"/>
      <c r="M212" s="12"/>
    </row>
    <row r="213" spans="1:13" s="10" customFormat="1">
      <c r="A213" s="139" t="s">
        <v>17</v>
      </c>
      <c r="B213" s="140"/>
      <c r="C213" s="140"/>
      <c r="D213" s="140"/>
      <c r="E213" s="51" t="s">
        <v>321</v>
      </c>
      <c r="H213" s="3"/>
      <c r="I213" s="3"/>
      <c r="J213" s="3"/>
      <c r="K213" s="3"/>
      <c r="L213" s="3"/>
      <c r="M213" s="3"/>
    </row>
    <row r="214" spans="1:13" s="3" customFormat="1">
      <c r="A214" s="73"/>
      <c r="B214" s="74" t="s">
        <v>18</v>
      </c>
      <c r="C214" s="74" t="s">
        <v>9</v>
      </c>
      <c r="D214" s="22"/>
      <c r="E214" s="42"/>
    </row>
    <row r="215" spans="1:13" s="10" customFormat="1">
      <c r="A215" s="73"/>
      <c r="B215" s="74" t="s">
        <v>19</v>
      </c>
      <c r="C215" s="74" t="s">
        <v>9</v>
      </c>
      <c r="D215" s="22"/>
      <c r="E215" s="51"/>
      <c r="H215"/>
      <c r="I215"/>
      <c r="J215"/>
      <c r="K215"/>
      <c r="L215"/>
      <c r="M215"/>
    </row>
    <row r="216" spans="1:13" s="10" customFormat="1">
      <c r="A216" s="180" t="s">
        <v>20</v>
      </c>
      <c r="B216" s="181"/>
      <c r="C216" s="181"/>
      <c r="D216" s="181"/>
      <c r="E216" s="51"/>
      <c r="H216" s="1"/>
      <c r="I216" s="1"/>
      <c r="J216" s="1"/>
      <c r="K216" s="1"/>
      <c r="L216" s="1"/>
      <c r="M216" s="1"/>
    </row>
    <row r="217" spans="1:13" s="3" customFormat="1">
      <c r="A217" s="73"/>
      <c r="B217" s="74" t="s">
        <v>21</v>
      </c>
      <c r="C217" s="74" t="s">
        <v>9</v>
      </c>
      <c r="D217" s="22"/>
      <c r="E217" s="42"/>
      <c r="H217" s="1"/>
      <c r="I217" s="1"/>
      <c r="J217" s="1"/>
      <c r="K217" s="1"/>
      <c r="L217" s="1"/>
      <c r="M217" s="1"/>
    </row>
    <row r="218" spans="1:13" s="10" customFormat="1">
      <c r="A218" s="73"/>
      <c r="B218" s="74" t="s">
        <v>19</v>
      </c>
      <c r="C218" s="74" t="s">
        <v>9</v>
      </c>
      <c r="D218" s="22"/>
      <c r="E218" s="51"/>
      <c r="H218"/>
      <c r="I218"/>
      <c r="J218"/>
      <c r="K218"/>
      <c r="L218"/>
      <c r="M218"/>
    </row>
    <row r="219" spans="1:13" s="10" customFormat="1">
      <c r="A219" s="139" t="s">
        <v>22</v>
      </c>
      <c r="B219" s="140"/>
      <c r="C219" s="140"/>
      <c r="D219" s="140"/>
      <c r="E219" s="51" t="s">
        <v>321</v>
      </c>
      <c r="H219"/>
      <c r="I219"/>
      <c r="J219"/>
      <c r="K219"/>
      <c r="L219"/>
      <c r="M219"/>
    </row>
    <row r="220" spans="1:13" s="3" customFormat="1">
      <c r="A220" s="73"/>
      <c r="B220" s="57" t="s">
        <v>285</v>
      </c>
      <c r="C220" s="74" t="s">
        <v>9</v>
      </c>
      <c r="D220" s="22"/>
      <c r="E220" s="42"/>
      <c r="H220"/>
      <c r="I220"/>
      <c r="J220"/>
      <c r="K220"/>
      <c r="L220"/>
      <c r="M220"/>
    </row>
    <row r="221" spans="1:13" s="10" customFormat="1">
      <c r="A221" s="73"/>
      <c r="B221" s="74" t="s">
        <v>251</v>
      </c>
      <c r="C221" s="74" t="s">
        <v>9</v>
      </c>
      <c r="D221" s="22"/>
      <c r="E221" s="51"/>
      <c r="H221"/>
      <c r="I221"/>
      <c r="J221"/>
      <c r="K221"/>
      <c r="L221"/>
      <c r="M221"/>
    </row>
    <row r="222" spans="1:13" s="10" customFormat="1">
      <c r="A222" s="73"/>
      <c r="B222" s="74" t="s">
        <v>23</v>
      </c>
      <c r="C222" s="74" t="s">
        <v>9</v>
      </c>
      <c r="D222" s="22"/>
      <c r="E222" s="51"/>
      <c r="H222"/>
      <c r="I222"/>
      <c r="J222"/>
      <c r="K222"/>
      <c r="L222"/>
      <c r="M222"/>
    </row>
    <row r="223" spans="1:13" s="10" customFormat="1">
      <c r="A223" s="73"/>
      <c r="B223" s="74" t="s">
        <v>24</v>
      </c>
      <c r="C223" s="74" t="s">
        <v>9</v>
      </c>
      <c r="D223" s="22"/>
      <c r="E223" s="51"/>
      <c r="H223"/>
      <c r="I223"/>
      <c r="J223"/>
      <c r="K223"/>
      <c r="L223"/>
      <c r="M223"/>
    </row>
    <row r="224" spans="1:13" s="10" customFormat="1">
      <c r="A224" s="73"/>
      <c r="B224" s="74" t="s">
        <v>25</v>
      </c>
      <c r="C224" s="74" t="s">
        <v>9</v>
      </c>
      <c r="D224" s="22"/>
      <c r="E224" s="51"/>
      <c r="H224"/>
      <c r="I224"/>
      <c r="J224"/>
      <c r="K224"/>
      <c r="L224"/>
      <c r="M224"/>
    </row>
    <row r="225" spans="1:13" s="10" customFormat="1">
      <c r="A225" s="73"/>
      <c r="B225" s="74" t="s">
        <v>26</v>
      </c>
      <c r="C225" s="74" t="s">
        <v>9</v>
      </c>
      <c r="D225" s="22"/>
      <c r="E225" s="51"/>
      <c r="H225"/>
      <c r="I225"/>
      <c r="J225"/>
      <c r="K225"/>
      <c r="L225"/>
      <c r="M225"/>
    </row>
    <row r="226" spans="1:13" s="10" customFormat="1">
      <c r="A226" s="73"/>
      <c r="B226" s="74" t="s">
        <v>27</v>
      </c>
      <c r="C226" s="74" t="s">
        <v>9</v>
      </c>
      <c r="D226" s="22"/>
      <c r="E226" s="51"/>
      <c r="H226"/>
      <c r="I226"/>
      <c r="J226"/>
      <c r="K226"/>
      <c r="L226"/>
      <c r="M226"/>
    </row>
    <row r="227" spans="1:13" s="10" customFormat="1">
      <c r="A227" s="73"/>
      <c r="B227" s="74" t="s">
        <v>28</v>
      </c>
      <c r="C227" s="74" t="s">
        <v>9</v>
      </c>
      <c r="D227" s="22"/>
      <c r="E227" s="51"/>
      <c r="H227"/>
      <c r="I227"/>
      <c r="J227"/>
      <c r="K227"/>
      <c r="L227"/>
      <c r="M227"/>
    </row>
    <row r="228" spans="1:13" s="10" customFormat="1" ht="18">
      <c r="A228" s="73"/>
      <c r="B228" s="74" t="s">
        <v>29</v>
      </c>
      <c r="C228" s="74" t="s">
        <v>124</v>
      </c>
      <c r="D228" s="22"/>
      <c r="E228" s="51"/>
      <c r="H228"/>
      <c r="I228"/>
      <c r="J228"/>
      <c r="K228"/>
      <c r="L228"/>
      <c r="M228"/>
    </row>
    <row r="229" spans="1:13" s="10" customFormat="1" ht="18">
      <c r="A229" s="73"/>
      <c r="B229" s="74" t="s">
        <v>30</v>
      </c>
      <c r="C229" s="74" t="s">
        <v>124</v>
      </c>
      <c r="D229" s="22"/>
      <c r="E229" s="51"/>
      <c r="H229"/>
      <c r="I229"/>
      <c r="J229"/>
      <c r="K229"/>
      <c r="L229"/>
      <c r="M229"/>
    </row>
    <row r="230" spans="1:13" s="10" customFormat="1" ht="18">
      <c r="A230" s="73"/>
      <c r="B230" s="74" t="s">
        <v>31</v>
      </c>
      <c r="C230" s="74" t="s">
        <v>124</v>
      </c>
      <c r="D230" s="22"/>
      <c r="E230" s="51"/>
      <c r="H230"/>
      <c r="I230"/>
      <c r="J230"/>
      <c r="K230"/>
      <c r="L230"/>
      <c r="M230"/>
    </row>
    <row r="231" spans="1:13" s="10" customFormat="1" ht="18">
      <c r="A231" s="73"/>
      <c r="B231" s="74" t="s">
        <v>32</v>
      </c>
      <c r="C231" s="74" t="s">
        <v>125</v>
      </c>
      <c r="D231" s="22"/>
      <c r="E231" s="51"/>
      <c r="H231"/>
      <c r="I231"/>
      <c r="J231"/>
      <c r="K231"/>
      <c r="L231"/>
      <c r="M231"/>
    </row>
    <row r="232" spans="1:13" s="10" customFormat="1" ht="18">
      <c r="A232" s="73"/>
      <c r="B232" s="74" t="s">
        <v>33</v>
      </c>
      <c r="C232" s="74" t="s">
        <v>124</v>
      </c>
      <c r="D232" s="22"/>
      <c r="E232" s="51"/>
      <c r="H232"/>
      <c r="I232"/>
      <c r="J232"/>
      <c r="K232"/>
      <c r="L232"/>
      <c r="M232"/>
    </row>
    <row r="233" spans="1:13" s="10" customFormat="1" ht="18">
      <c r="A233" s="73"/>
      <c r="B233" s="74" t="s">
        <v>34</v>
      </c>
      <c r="C233" s="74" t="s">
        <v>124</v>
      </c>
      <c r="D233" s="22"/>
      <c r="E233" s="51"/>
      <c r="H233"/>
      <c r="I233"/>
      <c r="J233"/>
      <c r="K233"/>
      <c r="L233"/>
      <c r="M233"/>
    </row>
    <row r="234" spans="1:13" s="10" customFormat="1" ht="18">
      <c r="A234" s="73"/>
      <c r="B234" s="74" t="s">
        <v>35</v>
      </c>
      <c r="C234" s="74" t="s">
        <v>124</v>
      </c>
      <c r="D234" s="22"/>
      <c r="E234" s="51"/>
      <c r="H234"/>
      <c r="I234"/>
      <c r="J234"/>
      <c r="K234"/>
      <c r="L234"/>
      <c r="M234"/>
    </row>
    <row r="235" spans="1:13" s="10" customFormat="1">
      <c r="A235" s="73"/>
      <c r="B235" s="74" t="s">
        <v>36</v>
      </c>
      <c r="C235" s="74" t="s">
        <v>37</v>
      </c>
      <c r="D235" s="22"/>
      <c r="E235" s="51"/>
      <c r="H235"/>
      <c r="I235"/>
      <c r="J235"/>
      <c r="K235"/>
      <c r="L235"/>
      <c r="M235"/>
    </row>
    <row r="236" spans="1:13" s="10" customFormat="1">
      <c r="A236" s="73"/>
      <c r="B236" s="74" t="s">
        <v>38</v>
      </c>
      <c r="C236" s="74" t="s">
        <v>37</v>
      </c>
      <c r="D236" s="22"/>
      <c r="E236" s="51"/>
      <c r="H236"/>
      <c r="I236"/>
      <c r="J236"/>
      <c r="K236"/>
      <c r="L236"/>
      <c r="M236"/>
    </row>
    <row r="237" spans="1:13" s="10" customFormat="1">
      <c r="A237" s="73"/>
      <c r="B237" s="74" t="s">
        <v>133</v>
      </c>
      <c r="C237" s="74"/>
      <c r="D237" s="22"/>
      <c r="E237" s="51" t="s">
        <v>321</v>
      </c>
      <c r="H237"/>
      <c r="I237"/>
      <c r="J237"/>
      <c r="K237"/>
      <c r="L237"/>
      <c r="M237"/>
    </row>
    <row r="238" spans="1:13" s="10" customFormat="1">
      <c r="A238" s="73"/>
      <c r="B238" s="74" t="s">
        <v>132</v>
      </c>
      <c r="C238" s="74" t="s">
        <v>39</v>
      </c>
      <c r="D238" s="22"/>
      <c r="E238" s="51"/>
      <c r="H238"/>
      <c r="I238"/>
      <c r="J238"/>
      <c r="K238"/>
      <c r="L238"/>
      <c r="M238"/>
    </row>
    <row r="239" spans="1:13" s="10" customFormat="1">
      <c r="A239" s="73"/>
      <c r="B239" s="74" t="s">
        <v>250</v>
      </c>
      <c r="C239" s="74" t="s">
        <v>39</v>
      </c>
      <c r="D239" s="22"/>
      <c r="E239" s="51"/>
      <c r="H239"/>
      <c r="I239"/>
      <c r="J239"/>
      <c r="K239"/>
      <c r="L239"/>
      <c r="M239"/>
    </row>
    <row r="240" spans="1:13" s="10" customFormat="1">
      <c r="A240" s="73"/>
      <c r="B240" s="74" t="s">
        <v>131</v>
      </c>
      <c r="C240" s="74"/>
      <c r="D240" s="22"/>
      <c r="E240" s="51"/>
      <c r="H240"/>
      <c r="I240"/>
      <c r="J240"/>
      <c r="K240"/>
      <c r="L240"/>
      <c r="M240"/>
    </row>
    <row r="241" spans="1:13" s="10" customFormat="1">
      <c r="A241" s="73"/>
      <c r="B241" s="74" t="s">
        <v>130</v>
      </c>
      <c r="C241" s="74" t="s">
        <v>39</v>
      </c>
      <c r="D241" s="22"/>
      <c r="E241" s="51"/>
      <c r="H241"/>
      <c r="I241"/>
      <c r="J241"/>
      <c r="K241"/>
      <c r="L241"/>
      <c r="M241"/>
    </row>
    <row r="242" spans="1:13" s="10" customFormat="1">
      <c r="A242" s="134" t="s">
        <v>44</v>
      </c>
      <c r="B242" s="135"/>
      <c r="C242" s="135"/>
      <c r="D242" s="135"/>
      <c r="E242" s="51" t="s">
        <v>322</v>
      </c>
      <c r="H242"/>
      <c r="I242"/>
      <c r="J242"/>
      <c r="K242"/>
      <c r="L242"/>
      <c r="M242"/>
    </row>
    <row r="243" spans="1:13" s="3" customFormat="1">
      <c r="A243" s="73"/>
      <c r="B243" s="74" t="s">
        <v>265</v>
      </c>
      <c r="C243" s="74" t="s">
        <v>43</v>
      </c>
      <c r="D243" s="22"/>
      <c r="E243" s="42"/>
      <c r="H243"/>
      <c r="I243"/>
      <c r="J243"/>
      <c r="K243"/>
      <c r="L243"/>
      <c r="M243"/>
    </row>
    <row r="244" spans="1:13" s="10" customFormat="1">
      <c r="A244" s="73"/>
      <c r="B244" s="74" t="s">
        <v>266</v>
      </c>
      <c r="C244" s="74" t="s">
        <v>43</v>
      </c>
      <c r="D244" s="22"/>
      <c r="E244" s="51"/>
      <c r="H244"/>
      <c r="I244"/>
      <c r="J244"/>
      <c r="K244"/>
      <c r="L244"/>
      <c r="M244"/>
    </row>
    <row r="245" spans="1:13" s="10" customFormat="1">
      <c r="A245" s="73"/>
      <c r="B245" s="74" t="s">
        <v>267</v>
      </c>
      <c r="C245" s="74" t="s">
        <v>45</v>
      </c>
      <c r="D245" s="22"/>
      <c r="E245" s="51"/>
      <c r="H245"/>
      <c r="I245"/>
      <c r="J245"/>
      <c r="K245"/>
      <c r="L245"/>
      <c r="M245"/>
    </row>
    <row r="246" spans="1:13" s="10" customFormat="1">
      <c r="A246" s="73"/>
      <c r="B246" s="74" t="s">
        <v>268</v>
      </c>
      <c r="C246" s="74" t="s">
        <v>43</v>
      </c>
      <c r="D246" s="22"/>
      <c r="E246" s="51"/>
      <c r="H246"/>
      <c r="I246"/>
      <c r="J246"/>
      <c r="K246"/>
      <c r="L246"/>
      <c r="M246"/>
    </row>
    <row r="247" spans="1:13" s="10" customFormat="1">
      <c r="A247" s="73"/>
      <c r="B247" s="74" t="s">
        <v>269</v>
      </c>
      <c r="C247" s="74" t="s">
        <v>43</v>
      </c>
      <c r="D247" s="22"/>
      <c r="E247" s="51"/>
      <c r="H247"/>
      <c r="I247"/>
      <c r="J247"/>
      <c r="K247"/>
      <c r="L247"/>
      <c r="M247"/>
    </row>
    <row r="248" spans="1:13" s="10" customFormat="1">
      <c r="A248" s="73"/>
      <c r="B248" s="74" t="s">
        <v>46</v>
      </c>
      <c r="C248" s="74" t="s">
        <v>43</v>
      </c>
      <c r="D248" s="22"/>
      <c r="E248" s="51"/>
      <c r="H248"/>
      <c r="I248"/>
      <c r="J248"/>
      <c r="K248"/>
      <c r="L248"/>
      <c r="M248"/>
    </row>
    <row r="249" spans="1:13" s="10" customFormat="1">
      <c r="A249" s="73"/>
      <c r="B249" s="74" t="s">
        <v>270</v>
      </c>
      <c r="C249" s="74" t="s">
        <v>43</v>
      </c>
      <c r="D249" s="22"/>
      <c r="E249" s="51"/>
      <c r="H249"/>
      <c r="I249"/>
      <c r="J249"/>
      <c r="K249"/>
      <c r="L249"/>
      <c r="M249"/>
    </row>
    <row r="250" spans="1:13" s="10" customFormat="1">
      <c r="A250" s="73"/>
      <c r="B250" s="74" t="s">
        <v>271</v>
      </c>
      <c r="C250" s="74" t="s">
        <v>43</v>
      </c>
      <c r="D250" s="22"/>
      <c r="E250" s="51"/>
      <c r="H250"/>
      <c r="I250"/>
      <c r="J250"/>
      <c r="K250"/>
      <c r="L250"/>
      <c r="M250"/>
    </row>
    <row r="251" spans="1:13" s="10" customFormat="1">
      <c r="A251" s="73"/>
      <c r="B251" s="74" t="s">
        <v>272</v>
      </c>
      <c r="C251" s="74" t="s">
        <v>43</v>
      </c>
      <c r="D251" s="22"/>
      <c r="E251" s="51"/>
      <c r="H251"/>
      <c r="I251"/>
      <c r="J251"/>
      <c r="K251"/>
      <c r="L251"/>
      <c r="M251"/>
    </row>
    <row r="252" spans="1:13" s="10" customFormat="1">
      <c r="A252" s="73"/>
      <c r="B252" s="74" t="s">
        <v>273</v>
      </c>
      <c r="C252" s="74" t="s">
        <v>43</v>
      </c>
      <c r="D252" s="22"/>
      <c r="E252" s="51"/>
      <c r="H252"/>
      <c r="I252"/>
      <c r="J252"/>
      <c r="K252"/>
      <c r="L252"/>
      <c r="M252"/>
    </row>
    <row r="253" spans="1:13" s="10" customFormat="1">
      <c r="A253" s="73"/>
      <c r="B253" s="74" t="s">
        <v>277</v>
      </c>
      <c r="C253" s="74" t="s">
        <v>43</v>
      </c>
      <c r="D253" s="22"/>
      <c r="E253" s="51"/>
      <c r="H253"/>
      <c r="I253"/>
      <c r="J253"/>
      <c r="K253"/>
      <c r="L253"/>
      <c r="M253"/>
    </row>
    <row r="254" spans="1:13" s="10" customFormat="1">
      <c r="A254" s="73"/>
      <c r="B254" s="74" t="s">
        <v>274</v>
      </c>
      <c r="C254" s="74" t="s">
        <v>43</v>
      </c>
      <c r="D254" s="22"/>
      <c r="E254" s="51"/>
      <c r="H254"/>
      <c r="I254"/>
      <c r="J254"/>
      <c r="K254"/>
      <c r="L254"/>
      <c r="M254"/>
    </row>
    <row r="255" spans="1:13" s="10" customFormat="1">
      <c r="A255" s="73"/>
      <c r="B255" s="74" t="s">
        <v>275</v>
      </c>
      <c r="C255" s="74" t="s">
        <v>43</v>
      </c>
      <c r="D255" s="22"/>
      <c r="E255" s="51"/>
      <c r="H255"/>
      <c r="I255"/>
      <c r="J255"/>
      <c r="K255"/>
      <c r="L255"/>
      <c r="M255"/>
    </row>
    <row r="256" spans="1:13" s="10" customFormat="1">
      <c r="A256" s="73"/>
      <c r="B256" s="74" t="s">
        <v>278</v>
      </c>
      <c r="C256" s="74" t="s">
        <v>43</v>
      </c>
      <c r="D256" s="22"/>
      <c r="E256" s="51"/>
      <c r="H256"/>
      <c r="I256"/>
      <c r="J256"/>
      <c r="K256"/>
      <c r="L256"/>
      <c r="M256"/>
    </row>
    <row r="257" spans="1:13" s="10" customFormat="1">
      <c r="A257" s="73"/>
      <c r="B257" s="74" t="s">
        <v>276</v>
      </c>
      <c r="C257" s="74" t="s">
        <v>43</v>
      </c>
      <c r="D257" s="22"/>
      <c r="E257" s="51"/>
      <c r="H257"/>
      <c r="I257"/>
      <c r="J257"/>
      <c r="K257"/>
      <c r="L257"/>
      <c r="M257"/>
    </row>
    <row r="258" spans="1:13" s="10" customFormat="1" ht="18">
      <c r="A258" s="73"/>
      <c r="B258" s="74" t="s">
        <v>134</v>
      </c>
      <c r="C258" s="74" t="s">
        <v>43</v>
      </c>
      <c r="D258" s="22"/>
      <c r="E258" s="51"/>
      <c r="H258"/>
      <c r="I258"/>
      <c r="J258"/>
      <c r="K258"/>
      <c r="L258"/>
      <c r="M258"/>
    </row>
    <row r="259" spans="1:13" s="10" customFormat="1">
      <c r="A259" s="73"/>
      <c r="B259" s="74" t="s">
        <v>47</v>
      </c>
      <c r="C259" s="74" t="s">
        <v>43</v>
      </c>
      <c r="D259" s="22"/>
      <c r="E259" s="51"/>
      <c r="H259"/>
      <c r="I259"/>
      <c r="J259"/>
      <c r="K259"/>
      <c r="L259"/>
      <c r="M259"/>
    </row>
    <row r="260" spans="1:13" s="10" customFormat="1">
      <c r="A260" s="73"/>
      <c r="B260" s="74" t="s">
        <v>48</v>
      </c>
      <c r="C260" s="74" t="s">
        <v>43</v>
      </c>
      <c r="D260" s="22"/>
      <c r="E260" s="51"/>
      <c r="H260"/>
      <c r="I260"/>
      <c r="J260"/>
      <c r="K260"/>
      <c r="L260"/>
      <c r="M260"/>
    </row>
    <row r="261" spans="1:13" s="10" customFormat="1">
      <c r="A261" s="73"/>
      <c r="B261" s="74" t="s">
        <v>49</v>
      </c>
      <c r="C261" s="74" t="s">
        <v>50</v>
      </c>
      <c r="D261" s="22"/>
      <c r="E261" s="51"/>
      <c r="H261"/>
      <c r="I261"/>
      <c r="J261"/>
      <c r="K261"/>
      <c r="L261"/>
      <c r="M261"/>
    </row>
    <row r="262" spans="1:13" s="10" customFormat="1">
      <c r="A262" s="73"/>
      <c r="B262" s="74" t="s">
        <v>279</v>
      </c>
      <c r="C262" s="74" t="s">
        <v>43</v>
      </c>
      <c r="D262" s="22"/>
      <c r="E262" s="51"/>
      <c r="H262"/>
      <c r="I262"/>
      <c r="J262"/>
      <c r="K262"/>
      <c r="L262"/>
      <c r="M262"/>
    </row>
    <row r="263" spans="1:13" s="10" customFormat="1">
      <c r="A263" s="73"/>
      <c r="B263" s="74" t="s">
        <v>51</v>
      </c>
      <c r="C263" s="74" t="s">
        <v>43</v>
      </c>
      <c r="D263" s="22"/>
      <c r="E263" s="51"/>
      <c r="H263"/>
      <c r="I263"/>
      <c r="J263"/>
      <c r="K263"/>
      <c r="L263"/>
      <c r="M263"/>
    </row>
    <row r="264" spans="1:13" s="10" customFormat="1">
      <c r="A264" s="73"/>
      <c r="B264" s="74" t="s">
        <v>52</v>
      </c>
      <c r="C264" s="74" t="s">
        <v>9</v>
      </c>
      <c r="D264" s="22"/>
      <c r="E264" s="51"/>
      <c r="H264"/>
      <c r="I264"/>
      <c r="J264"/>
      <c r="K264"/>
      <c r="L264"/>
      <c r="M264"/>
    </row>
    <row r="265" spans="1:13" s="10" customFormat="1">
      <c r="A265" s="73"/>
      <c r="B265" s="74" t="s">
        <v>53</v>
      </c>
      <c r="C265" s="74" t="s">
        <v>9</v>
      </c>
      <c r="D265" s="22"/>
      <c r="E265" s="51"/>
      <c r="H265"/>
      <c r="I265"/>
      <c r="J265"/>
      <c r="K265"/>
      <c r="L265"/>
      <c r="M265"/>
    </row>
    <row r="266" spans="1:13" s="10" customFormat="1">
      <c r="A266" s="73"/>
      <c r="B266" s="74" t="s">
        <v>54</v>
      </c>
      <c r="C266" s="74" t="s">
        <v>9</v>
      </c>
      <c r="D266" s="22"/>
      <c r="E266" s="51"/>
      <c r="H266"/>
      <c r="I266"/>
      <c r="J266"/>
      <c r="K266"/>
      <c r="L266"/>
      <c r="M266"/>
    </row>
    <row r="267" spans="1:13" s="10" customFormat="1">
      <c r="A267" s="73"/>
      <c r="B267" s="74" t="s">
        <v>55</v>
      </c>
      <c r="C267" s="74" t="s">
        <v>9</v>
      </c>
      <c r="D267" s="22"/>
      <c r="E267" s="51"/>
      <c r="H267"/>
      <c r="I267"/>
      <c r="J267"/>
      <c r="K267"/>
      <c r="L267"/>
      <c r="M267"/>
    </row>
    <row r="268" spans="1:13" s="10" customFormat="1">
      <c r="A268" s="73"/>
      <c r="B268" s="74" t="s">
        <v>56</v>
      </c>
      <c r="C268" s="74" t="s">
        <v>9</v>
      </c>
      <c r="D268" s="22"/>
      <c r="E268" s="51"/>
      <c r="H268"/>
      <c r="I268"/>
      <c r="J268"/>
      <c r="K268"/>
      <c r="L268"/>
      <c r="M268"/>
    </row>
    <row r="269" spans="1:13" s="10" customFormat="1">
      <c r="A269" s="73"/>
      <c r="B269" s="74" t="s">
        <v>57</v>
      </c>
      <c r="C269" s="74" t="s">
        <v>9</v>
      </c>
      <c r="D269" s="22"/>
      <c r="E269" s="51"/>
      <c r="H269"/>
      <c r="I269"/>
      <c r="J269"/>
      <c r="K269"/>
      <c r="L269"/>
      <c r="M269"/>
    </row>
    <row r="270" spans="1:13" s="10" customFormat="1">
      <c r="A270" s="73"/>
      <c r="B270" s="74" t="s">
        <v>58</v>
      </c>
      <c r="C270" s="74" t="s">
        <v>9</v>
      </c>
      <c r="D270" s="22"/>
      <c r="E270" s="51"/>
      <c r="H270"/>
      <c r="I270"/>
      <c r="J270"/>
      <c r="K270"/>
      <c r="L270"/>
      <c r="M270"/>
    </row>
    <row r="271" spans="1:13" s="10" customFormat="1">
      <c r="A271" s="73"/>
      <c r="B271" s="74" t="s">
        <v>59</v>
      </c>
      <c r="C271" s="74" t="s">
        <v>9</v>
      </c>
      <c r="D271" s="22"/>
      <c r="E271" s="51"/>
      <c r="H271"/>
      <c r="I271"/>
      <c r="J271"/>
      <c r="K271"/>
      <c r="L271"/>
      <c r="M271"/>
    </row>
    <row r="272" spans="1:13" s="10" customFormat="1">
      <c r="A272" s="73"/>
      <c r="B272" s="74" t="s">
        <v>60</v>
      </c>
      <c r="C272" s="74" t="s">
        <v>9</v>
      </c>
      <c r="D272" s="22"/>
      <c r="E272" s="51"/>
      <c r="H272"/>
      <c r="I272" s="18"/>
      <c r="J272"/>
      <c r="K272"/>
      <c r="L272"/>
      <c r="M272"/>
    </row>
    <row r="273" spans="1:13" s="10" customFormat="1">
      <c r="A273" s="134" t="s">
        <v>42</v>
      </c>
      <c r="B273" s="135"/>
      <c r="C273" s="135"/>
      <c r="D273" s="135"/>
      <c r="E273" s="51" t="s">
        <v>321</v>
      </c>
      <c r="H273"/>
      <c r="I273" s="18"/>
      <c r="J273"/>
      <c r="K273"/>
      <c r="L273"/>
      <c r="M273"/>
    </row>
    <row r="274" spans="1:13" s="10" customFormat="1">
      <c r="A274" s="73"/>
      <c r="B274" s="74" t="s">
        <v>280</v>
      </c>
      <c r="C274" s="74" t="s">
        <v>37</v>
      </c>
      <c r="D274" s="22"/>
      <c r="E274" s="51"/>
      <c r="H274"/>
      <c r="I274" s="18"/>
      <c r="J274"/>
      <c r="K274"/>
      <c r="L274"/>
      <c r="M274"/>
    </row>
    <row r="275" spans="1:13" s="10" customFormat="1">
      <c r="A275" s="134" t="s">
        <v>64</v>
      </c>
      <c r="B275" s="135"/>
      <c r="C275" s="135"/>
      <c r="D275" s="135"/>
      <c r="E275" s="51" t="s">
        <v>321</v>
      </c>
      <c r="H275"/>
      <c r="I275"/>
      <c r="J275"/>
      <c r="K275"/>
      <c r="L275"/>
      <c r="M275"/>
    </row>
    <row r="276" spans="1:13" s="3" customFormat="1" ht="17.100000000000001" customHeight="1">
      <c r="A276" s="73"/>
      <c r="B276" s="74" t="s">
        <v>65</v>
      </c>
      <c r="C276" s="74" t="s">
        <v>9</v>
      </c>
      <c r="D276" s="22"/>
      <c r="E276" s="42"/>
      <c r="H276"/>
      <c r="I276"/>
      <c r="J276"/>
      <c r="K276"/>
      <c r="L276"/>
      <c r="M276"/>
    </row>
    <row r="277" spans="1:13" s="3" customFormat="1" ht="17.100000000000001" customHeight="1">
      <c r="A277" s="73"/>
      <c r="B277" s="74" t="s">
        <v>66</v>
      </c>
      <c r="C277" s="74" t="s">
        <v>9</v>
      </c>
      <c r="D277" s="22"/>
      <c r="E277" s="42"/>
      <c r="H277"/>
      <c r="I277"/>
      <c r="J277"/>
      <c r="K277"/>
      <c r="L277"/>
      <c r="M277"/>
    </row>
    <row r="278" spans="1:13" s="3" customFormat="1" ht="17.100000000000001" customHeight="1">
      <c r="A278" s="73"/>
      <c r="B278" s="74" t="s">
        <v>220</v>
      </c>
      <c r="C278" s="74" t="s">
        <v>9</v>
      </c>
      <c r="D278" s="22"/>
      <c r="E278" s="42"/>
      <c r="H278" s="19"/>
      <c r="I278" s="20"/>
      <c r="J278" s="19"/>
      <c r="K278" s="19"/>
      <c r="L278"/>
      <c r="M278"/>
    </row>
    <row r="279" spans="1:13" s="10" customFormat="1">
      <c r="A279" s="73"/>
      <c r="B279" s="74" t="s">
        <v>221</v>
      </c>
      <c r="C279" s="74" t="s">
        <v>9</v>
      </c>
      <c r="D279" s="22"/>
      <c r="E279" s="51"/>
      <c r="H279" s="19"/>
      <c r="I279" s="20"/>
      <c r="J279" s="19"/>
      <c r="K279" s="19"/>
      <c r="L279"/>
      <c r="M279"/>
    </row>
    <row r="280" spans="1:13" s="10" customFormat="1">
      <c r="A280" s="73"/>
      <c r="B280" s="74" t="s">
        <v>219</v>
      </c>
      <c r="C280" s="74" t="s">
        <v>9</v>
      </c>
      <c r="D280" s="22"/>
      <c r="E280" s="51"/>
      <c r="H280" s="19"/>
      <c r="I280" s="20"/>
      <c r="J280" s="19"/>
      <c r="K280" s="19"/>
      <c r="L280"/>
      <c r="M280"/>
    </row>
    <row r="281" spans="1:13" s="10" customFormat="1">
      <c r="A281" s="73"/>
      <c r="B281" s="74" t="s">
        <v>67</v>
      </c>
      <c r="C281" s="74" t="s">
        <v>9</v>
      </c>
      <c r="D281" s="22"/>
      <c r="E281" s="51"/>
      <c r="H281" s="19"/>
      <c r="I281" s="21"/>
      <c r="J281"/>
      <c r="K281"/>
      <c r="L281"/>
      <c r="M281"/>
    </row>
    <row r="282" spans="1:13" s="3" customFormat="1">
      <c r="A282" s="145" t="s">
        <v>195</v>
      </c>
      <c r="B282" s="146"/>
      <c r="C282" s="146"/>
      <c r="D282" s="96">
        <f>SUM(D192:D281)</f>
        <v>0</v>
      </c>
      <c r="E282" s="42"/>
      <c r="H282" s="19"/>
      <c r="I282"/>
      <c r="J282"/>
      <c r="K282"/>
      <c r="L282"/>
      <c r="M282"/>
    </row>
    <row r="283" spans="1:13" s="3" customFormat="1" ht="18.75">
      <c r="A283" s="178" t="s">
        <v>163</v>
      </c>
      <c r="B283" s="179"/>
      <c r="C283" s="179"/>
      <c r="D283" s="97">
        <f>SUM(D282,D189,D141)</f>
        <v>0</v>
      </c>
      <c r="E283" s="42"/>
      <c r="F283" s="16"/>
      <c r="H283" s="19"/>
      <c r="I283"/>
      <c r="J283"/>
      <c r="K283"/>
      <c r="L283"/>
      <c r="M283"/>
    </row>
    <row r="284" spans="1:13" s="7" customFormat="1" ht="18.95" customHeight="1">
      <c r="A284" s="79" t="s">
        <v>140</v>
      </c>
      <c r="B284" s="80"/>
      <c r="C284" s="81">
        <v>35</v>
      </c>
      <c r="D284" s="98">
        <f>D283*C284</f>
        <v>0</v>
      </c>
      <c r="E284" s="42"/>
      <c r="F284" s="17"/>
      <c r="H284" s="19"/>
      <c r="I284"/>
      <c r="J284"/>
      <c r="K284"/>
      <c r="L284"/>
      <c r="M284"/>
    </row>
    <row r="285" spans="1:13" s="7" customFormat="1" ht="21">
      <c r="A285" s="82" t="s">
        <v>169</v>
      </c>
      <c r="B285" s="155" t="s">
        <v>170</v>
      </c>
      <c r="C285" s="155"/>
      <c r="D285" s="155"/>
      <c r="E285" s="42"/>
      <c r="H285"/>
      <c r="I285"/>
      <c r="J285"/>
      <c r="K285"/>
      <c r="L285"/>
      <c r="M285"/>
    </row>
    <row r="286" spans="1:13" s="7" customFormat="1" ht="18.95" customHeight="1">
      <c r="A286" s="38"/>
      <c r="B286" s="39" t="s">
        <v>0</v>
      </c>
      <c r="C286" s="39" t="s">
        <v>73</v>
      </c>
      <c r="D286" s="40" t="s">
        <v>166</v>
      </c>
      <c r="E286" s="42"/>
      <c r="H286"/>
      <c r="I286"/>
      <c r="J286"/>
      <c r="K286"/>
      <c r="L286"/>
      <c r="M286"/>
    </row>
    <row r="287" spans="1:13" s="7" customFormat="1" ht="21">
      <c r="A287" s="35"/>
      <c r="B287" s="83" t="s">
        <v>171</v>
      </c>
      <c r="C287" s="83" t="s">
        <v>1</v>
      </c>
      <c r="D287" s="22"/>
      <c r="E287" s="42"/>
      <c r="H287"/>
      <c r="I287"/>
      <c r="J287"/>
      <c r="K287"/>
      <c r="L287"/>
      <c r="M287"/>
    </row>
    <row r="288" spans="1:13" s="12" customFormat="1" ht="18.75">
      <c r="A288" s="178" t="s">
        <v>172</v>
      </c>
      <c r="B288" s="179"/>
      <c r="C288" s="179"/>
      <c r="D288" s="97">
        <f>D287</f>
        <v>0</v>
      </c>
      <c r="E288" s="42"/>
      <c r="H288"/>
      <c r="I288"/>
      <c r="J288"/>
      <c r="K288"/>
      <c r="L288"/>
      <c r="M288"/>
    </row>
    <row r="289" spans="1:13" s="3" customFormat="1" ht="18.95" customHeight="1">
      <c r="A289" s="79" t="s">
        <v>140</v>
      </c>
      <c r="B289" s="80"/>
      <c r="C289" s="68">
        <v>25</v>
      </c>
      <c r="D289" s="98">
        <f>C289*D288</f>
        <v>0</v>
      </c>
      <c r="E289" s="42"/>
      <c r="H289"/>
      <c r="I289"/>
      <c r="J289"/>
      <c r="K289"/>
      <c r="L289"/>
      <c r="M289"/>
    </row>
    <row r="290" spans="1:13" s="6" customFormat="1" ht="18.95" customHeight="1">
      <c r="A290" s="84"/>
      <c r="B290" s="85"/>
      <c r="C290" s="86"/>
      <c r="D290" s="87"/>
      <c r="E290" s="49"/>
      <c r="H290" s="30"/>
      <c r="I290" s="30"/>
      <c r="J290" s="30"/>
      <c r="K290" s="30"/>
      <c r="L290" s="30"/>
      <c r="M290" s="30"/>
    </row>
    <row r="291" spans="1:13" s="8" customFormat="1" ht="21.75" thickBot="1">
      <c r="A291" s="82" t="s">
        <v>291</v>
      </c>
      <c r="B291" s="176" t="s">
        <v>292</v>
      </c>
      <c r="C291" s="177"/>
      <c r="D291" s="88" t="s">
        <v>289</v>
      </c>
      <c r="E291" s="42"/>
      <c r="F291" s="3"/>
      <c r="G291" s="3"/>
      <c r="H291"/>
      <c r="I291"/>
      <c r="J291"/>
      <c r="K291"/>
      <c r="L291"/>
      <c r="M291"/>
    </row>
    <row r="292" spans="1:13" s="3" customFormat="1" ht="195.75" customHeight="1">
      <c r="A292" s="82"/>
      <c r="B292" s="174" t="s">
        <v>299</v>
      </c>
      <c r="C292" s="175"/>
      <c r="D292" s="89"/>
      <c r="E292" s="42"/>
      <c r="H292"/>
      <c r="I292"/>
      <c r="J292"/>
      <c r="K292"/>
      <c r="L292"/>
      <c r="M292"/>
    </row>
    <row r="293" spans="1:13" s="3" customFormat="1" ht="21">
      <c r="A293" s="82"/>
      <c r="B293" s="90"/>
      <c r="C293" s="91"/>
      <c r="D293" s="89"/>
      <c r="E293" s="42"/>
      <c r="H293"/>
      <c r="I293"/>
      <c r="J293"/>
      <c r="K293"/>
      <c r="L293"/>
      <c r="M293"/>
    </row>
    <row r="294" spans="1:13" s="3" customFormat="1" ht="26.25">
      <c r="A294" s="141" t="s">
        <v>287</v>
      </c>
      <c r="B294" s="142"/>
      <c r="C294" s="142"/>
      <c r="D294" s="92">
        <f>D288+D283+D128</f>
        <v>0</v>
      </c>
      <c r="E294" s="42"/>
      <c r="H294"/>
      <c r="I294"/>
      <c r="J294"/>
      <c r="K294"/>
      <c r="L294"/>
      <c r="M294"/>
    </row>
    <row r="295" spans="1:13" s="3" customFormat="1" ht="21">
      <c r="A295" s="82"/>
      <c r="B295" s="37"/>
      <c r="C295" s="37"/>
      <c r="D295" s="37"/>
      <c r="E295" s="42"/>
      <c r="H295"/>
      <c r="I295"/>
      <c r="J295"/>
      <c r="K295"/>
      <c r="L295"/>
      <c r="M295"/>
    </row>
    <row r="296" spans="1:13">
      <c r="A296" s="185" t="s">
        <v>286</v>
      </c>
      <c r="B296" s="186"/>
      <c r="C296" s="186"/>
      <c r="D296" s="187">
        <f>SUM(D129,D284,D289)</f>
        <v>0</v>
      </c>
      <c r="E296" s="42"/>
    </row>
    <row r="297" spans="1:13" s="1" customFormat="1" ht="18.95" customHeight="1">
      <c r="A297" s="185"/>
      <c r="B297" s="186"/>
      <c r="C297" s="186"/>
      <c r="D297" s="187"/>
      <c r="E297" s="42"/>
      <c r="F297" s="18"/>
      <c r="G297"/>
      <c r="H297"/>
      <c r="I297"/>
      <c r="J297"/>
      <c r="K297"/>
      <c r="L297"/>
      <c r="M297"/>
    </row>
    <row r="298" spans="1:13" s="31" customFormat="1" ht="18.95" customHeight="1">
      <c r="A298" s="93"/>
      <c r="B298" s="94"/>
      <c r="C298" s="94"/>
      <c r="D298" s="95"/>
      <c r="E298" s="55"/>
      <c r="F298" s="32"/>
      <c r="G298" s="30"/>
      <c r="H298" s="30"/>
      <c r="I298" s="30"/>
      <c r="J298" s="30"/>
      <c r="K298" s="30"/>
      <c r="L298" s="30"/>
      <c r="M298" s="30"/>
    </row>
    <row r="299" spans="1:13" s="31" customFormat="1" ht="18.95" customHeight="1">
      <c r="A299" s="192" t="s">
        <v>293</v>
      </c>
      <c r="B299" s="193"/>
      <c r="C299" s="193"/>
      <c r="D299" s="193"/>
      <c r="E299" s="194"/>
      <c r="F299" s="32"/>
      <c r="G299" s="30"/>
      <c r="H299" s="30"/>
      <c r="I299" s="30"/>
      <c r="J299" s="30"/>
      <c r="K299" s="30"/>
      <c r="L299" s="30"/>
      <c r="M299" s="30"/>
    </row>
    <row r="300" spans="1:13" s="1" customFormat="1" ht="17.100000000000001" customHeight="1">
      <c r="A300" s="195" t="s">
        <v>153</v>
      </c>
      <c r="B300" s="196"/>
      <c r="C300" s="196"/>
      <c r="D300" s="196"/>
      <c r="E300" s="197"/>
      <c r="H300"/>
      <c r="I300"/>
      <c r="J300"/>
      <c r="K300"/>
      <c r="L300"/>
      <c r="M300"/>
    </row>
    <row r="301" spans="1:13">
      <c r="A301" s="152" t="s">
        <v>154</v>
      </c>
      <c r="B301" s="153"/>
      <c r="C301" s="153"/>
      <c r="D301" s="153"/>
      <c r="E301" s="154"/>
    </row>
    <row r="302" spans="1:13" ht="17.100000000000001" customHeight="1">
      <c r="A302" s="195" t="s">
        <v>155</v>
      </c>
      <c r="B302" s="196"/>
      <c r="C302" s="196"/>
      <c r="D302" s="196"/>
      <c r="E302" s="197"/>
    </row>
    <row r="303" spans="1:13" ht="51" customHeight="1" thickBot="1">
      <c r="A303" s="198"/>
      <c r="B303" s="199"/>
      <c r="C303" s="199"/>
      <c r="D303" s="199"/>
      <c r="E303" s="200"/>
      <c r="F303" s="14"/>
    </row>
    <row r="304" spans="1:13">
      <c r="A304" s="34"/>
      <c r="B304" s="34"/>
      <c r="C304" s="34"/>
      <c r="D304" s="34"/>
      <c r="E304" s="34"/>
      <c r="F304" s="14"/>
    </row>
    <row r="305" spans="1:6" ht="35.1" customHeight="1">
      <c r="D305"/>
      <c r="E305"/>
    </row>
    <row r="306" spans="1:6">
      <c r="D306"/>
      <c r="E306"/>
    </row>
    <row r="307" spans="1:6">
      <c r="D307"/>
      <c r="E307"/>
    </row>
    <row r="308" spans="1:6">
      <c r="D308"/>
      <c r="E308"/>
    </row>
    <row r="309" spans="1:6">
      <c r="D309"/>
      <c r="E309"/>
    </row>
    <row r="310" spans="1:6">
      <c r="D310"/>
      <c r="E310"/>
    </row>
    <row r="311" spans="1:6">
      <c r="D311"/>
      <c r="E311"/>
    </row>
    <row r="312" spans="1:6">
      <c r="D312"/>
      <c r="E312"/>
    </row>
    <row r="313" spans="1:6">
      <c r="D313"/>
      <c r="E313"/>
    </row>
    <row r="314" spans="1:6">
      <c r="D314"/>
      <c r="E314"/>
    </row>
    <row r="315" spans="1:6">
      <c r="D315"/>
      <c r="E315"/>
    </row>
    <row r="316" spans="1:6">
      <c r="D316"/>
      <c r="E316"/>
    </row>
    <row r="317" spans="1:6">
      <c r="D317"/>
      <c r="E317"/>
    </row>
    <row r="318" spans="1:6" s="30" customFormat="1"/>
    <row r="319" spans="1:6" s="30" customFormat="1"/>
    <row r="320" spans="1:6" s="30" customFormat="1">
      <c r="A320" s="33"/>
      <c r="B320" s="33"/>
      <c r="C320" s="33"/>
      <c r="D320" s="33"/>
      <c r="E320" s="33"/>
      <c r="F320" s="33"/>
    </row>
    <row r="321" spans="1:6" s="30" customFormat="1">
      <c r="A321" s="33"/>
      <c r="B321" s="33"/>
      <c r="C321" s="33"/>
      <c r="D321" s="33"/>
      <c r="E321" s="33"/>
      <c r="F321" s="33"/>
    </row>
    <row r="322" spans="1:6" s="30" customFormat="1">
      <c r="A322" s="33"/>
      <c r="B322" s="33"/>
      <c r="C322" s="33"/>
      <c r="D322" s="33"/>
      <c r="E322" s="33"/>
      <c r="F322" s="33"/>
    </row>
    <row r="323" spans="1:6" s="30" customFormat="1">
      <c r="A323" s="33"/>
      <c r="B323" s="33"/>
      <c r="C323" s="33"/>
      <c r="D323" s="33"/>
      <c r="E323" s="33"/>
      <c r="F323" s="33"/>
    </row>
    <row r="324" spans="1:6" s="30" customFormat="1">
      <c r="A324" s="33"/>
      <c r="B324" s="33"/>
      <c r="C324" s="33"/>
      <c r="D324" s="33"/>
      <c r="E324" s="33"/>
      <c r="F324" s="33"/>
    </row>
    <row r="325" spans="1:6">
      <c r="B325" s="14"/>
      <c r="C325" s="14"/>
      <c r="D325" s="14"/>
      <c r="E325" s="14"/>
      <c r="F325" s="14"/>
    </row>
    <row r="326" spans="1:6">
      <c r="B326" s="14"/>
      <c r="C326" s="14"/>
      <c r="D326" s="14"/>
      <c r="E326" s="14"/>
      <c r="F326" s="14"/>
    </row>
    <row r="327" spans="1:6">
      <c r="B327" s="14"/>
      <c r="C327" s="14"/>
      <c r="D327" s="14"/>
      <c r="E327" s="14"/>
      <c r="F327" s="14"/>
    </row>
    <row r="328" spans="1:6">
      <c r="B328" s="14"/>
      <c r="C328" s="14"/>
      <c r="D328" s="14"/>
      <c r="E328" s="14"/>
      <c r="F328" s="14"/>
    </row>
    <row r="329" spans="1:6">
      <c r="B329" s="14"/>
      <c r="C329" s="14"/>
      <c r="D329" s="14"/>
      <c r="E329" s="14"/>
      <c r="F329" s="14"/>
    </row>
    <row r="330" spans="1:6" ht="17.100000000000001" customHeight="1">
      <c r="B330" s="14"/>
      <c r="C330" s="14"/>
      <c r="D330" s="14"/>
      <c r="E330" s="14"/>
      <c r="F330" s="14"/>
    </row>
    <row r="331" spans="1:6">
      <c r="B331" s="14"/>
      <c r="C331" s="14"/>
      <c r="D331" s="14"/>
      <c r="E331" s="14"/>
      <c r="F331" s="14"/>
    </row>
    <row r="332" spans="1:6">
      <c r="B332" s="14"/>
      <c r="C332" s="14"/>
      <c r="D332" s="14"/>
      <c r="E332" s="14"/>
      <c r="F332" s="14"/>
    </row>
    <row r="333" spans="1:6">
      <c r="B333" s="14"/>
      <c r="C333" s="14"/>
      <c r="D333" s="14"/>
      <c r="E333" s="14"/>
      <c r="F333" s="14"/>
    </row>
    <row r="334" spans="1:6">
      <c r="B334" s="14"/>
      <c r="C334" s="14"/>
      <c r="D334" s="14"/>
      <c r="E334" s="14"/>
      <c r="F334" s="14"/>
    </row>
    <row r="335" spans="1:6" ht="17.100000000000001" customHeight="1">
      <c r="B335" s="14"/>
      <c r="C335" s="14"/>
      <c r="D335" s="14"/>
      <c r="E335" s="14"/>
      <c r="F335" s="14"/>
    </row>
    <row r="336" spans="1:6">
      <c r="B336" s="14"/>
      <c r="C336" s="14"/>
      <c r="D336" s="14"/>
      <c r="E336" s="14"/>
      <c r="F336" s="14"/>
    </row>
    <row r="337" spans="2:6">
      <c r="B337" s="14"/>
      <c r="C337" s="14"/>
      <c r="D337" s="14"/>
      <c r="E337" s="14"/>
      <c r="F337" s="14"/>
    </row>
    <row r="338" spans="2:6">
      <c r="B338" s="14"/>
      <c r="C338" s="14"/>
      <c r="D338" s="14"/>
      <c r="E338" s="14"/>
      <c r="F338" s="14"/>
    </row>
    <row r="339" spans="2:6">
      <c r="B339" s="14"/>
      <c r="C339" s="14"/>
      <c r="D339" s="14"/>
      <c r="E339" s="14"/>
      <c r="F339" s="14"/>
    </row>
    <row r="340" spans="2:6" ht="17.100000000000001" customHeight="1">
      <c r="B340" s="14"/>
      <c r="C340" s="14"/>
      <c r="D340" s="14"/>
      <c r="E340" s="14"/>
      <c r="F340" s="14"/>
    </row>
    <row r="341" spans="2:6">
      <c r="B341" s="14"/>
      <c r="C341" s="14"/>
      <c r="D341" s="14"/>
      <c r="E341" s="14"/>
      <c r="F341" s="14"/>
    </row>
    <row r="342" spans="2:6">
      <c r="B342" s="14"/>
      <c r="C342" s="14"/>
      <c r="D342" s="14"/>
      <c r="E342" s="14"/>
      <c r="F342" s="14"/>
    </row>
    <row r="343" spans="2:6">
      <c r="B343" s="14"/>
      <c r="C343" s="14"/>
      <c r="D343" s="14"/>
      <c r="E343" s="14"/>
      <c r="F343" s="14"/>
    </row>
    <row r="344" spans="2:6">
      <c r="B344" s="14"/>
      <c r="C344" s="14"/>
      <c r="D344" s="14"/>
      <c r="E344" s="14"/>
      <c r="F344" s="14"/>
    </row>
    <row r="345" spans="2:6" ht="17.100000000000001" customHeight="1">
      <c r="B345" s="14"/>
      <c r="C345" s="14"/>
      <c r="D345" s="14"/>
      <c r="E345" s="14"/>
      <c r="F345" s="14"/>
    </row>
    <row r="346" spans="2:6">
      <c r="B346" s="14"/>
      <c r="C346" s="14"/>
      <c r="D346" s="14"/>
      <c r="E346" s="14"/>
      <c r="F346" s="14"/>
    </row>
    <row r="347" spans="2:6">
      <c r="B347" s="14"/>
      <c r="C347" s="14"/>
      <c r="D347" s="14"/>
      <c r="E347" s="14"/>
      <c r="F347" s="14"/>
    </row>
    <row r="348" spans="2:6">
      <c r="B348" s="14"/>
      <c r="C348" s="14"/>
      <c r="D348" s="14"/>
      <c r="E348" s="14"/>
      <c r="F348" s="14"/>
    </row>
    <row r="349" spans="2:6">
      <c r="B349" s="14"/>
      <c r="C349" s="14"/>
      <c r="D349" s="14"/>
      <c r="E349" s="14"/>
      <c r="F349" s="14"/>
    </row>
    <row r="350" spans="2:6">
      <c r="B350" s="14"/>
      <c r="C350" s="14"/>
      <c r="D350" s="14"/>
      <c r="E350" s="14"/>
      <c r="F350" s="14"/>
    </row>
    <row r="351" spans="2:6">
      <c r="B351" s="14"/>
      <c r="C351" s="14"/>
      <c r="D351" s="14"/>
      <c r="E351" s="14"/>
      <c r="F351" s="14"/>
    </row>
    <row r="352" spans="2:6">
      <c r="B352" s="14"/>
      <c r="C352" s="14"/>
      <c r="D352" s="14"/>
      <c r="E352" s="14"/>
      <c r="F352" s="14"/>
    </row>
    <row r="353" spans="2:6">
      <c r="B353" s="14"/>
      <c r="C353" s="14"/>
      <c r="D353" s="14"/>
      <c r="E353" s="14"/>
      <c r="F353" s="14"/>
    </row>
    <row r="354" spans="2:6">
      <c r="B354" s="14"/>
      <c r="C354" s="14"/>
      <c r="D354" s="14"/>
      <c r="E354" s="14"/>
      <c r="F354" s="14"/>
    </row>
    <row r="355" spans="2:6">
      <c r="B355" s="14"/>
      <c r="C355" s="14"/>
      <c r="D355" s="14"/>
      <c r="E355" s="14"/>
      <c r="F355" s="14"/>
    </row>
    <row r="356" spans="2:6">
      <c r="B356" s="14"/>
      <c r="C356" s="14"/>
      <c r="D356" s="14"/>
      <c r="E356" s="14"/>
      <c r="F356" s="14"/>
    </row>
    <row r="357" spans="2:6" ht="17.100000000000001" customHeight="1">
      <c r="B357" s="14"/>
      <c r="C357" s="14"/>
      <c r="D357" s="14"/>
      <c r="E357" s="14"/>
      <c r="F357" s="14"/>
    </row>
    <row r="358" spans="2:6">
      <c r="B358" s="14"/>
      <c r="C358" s="14"/>
      <c r="D358" s="14"/>
      <c r="E358" s="14"/>
      <c r="F358" s="14"/>
    </row>
    <row r="359" spans="2:6">
      <c r="B359" s="14"/>
      <c r="C359" s="14"/>
      <c r="D359" s="14"/>
      <c r="E359" s="14"/>
      <c r="F359" s="14"/>
    </row>
    <row r="360" spans="2:6">
      <c r="B360" s="14"/>
      <c r="C360" s="14"/>
      <c r="D360" s="14"/>
      <c r="E360" s="14"/>
      <c r="F360" s="14"/>
    </row>
    <row r="361" spans="2:6">
      <c r="B361" s="14"/>
      <c r="C361" s="14"/>
      <c r="D361" s="14"/>
      <c r="E361" s="14"/>
      <c r="F361" s="14"/>
    </row>
    <row r="362" spans="2:6">
      <c r="B362" s="14"/>
      <c r="C362" s="14"/>
      <c r="D362" s="14"/>
      <c r="E362" s="14"/>
      <c r="F362" s="14"/>
    </row>
    <row r="363" spans="2:6">
      <c r="B363" s="14"/>
      <c r="C363" s="14"/>
      <c r="D363" s="14"/>
      <c r="E363" s="14"/>
      <c r="F363" s="14"/>
    </row>
    <row r="364" spans="2:6">
      <c r="B364" s="14"/>
      <c r="C364" s="14"/>
      <c r="D364" s="14"/>
      <c r="E364" s="14"/>
      <c r="F364" s="14"/>
    </row>
    <row r="365" spans="2:6">
      <c r="B365" s="14"/>
      <c r="C365" s="14"/>
      <c r="D365" s="14"/>
      <c r="E365" s="14"/>
      <c r="F365" s="14"/>
    </row>
    <row r="366" spans="2:6">
      <c r="B366" s="14"/>
      <c r="C366" s="14"/>
      <c r="D366" s="14"/>
      <c r="E366" s="14"/>
      <c r="F366" s="14"/>
    </row>
    <row r="367" spans="2:6">
      <c r="B367" s="14"/>
      <c r="C367" s="14"/>
      <c r="D367" s="14"/>
      <c r="E367" s="14"/>
      <c r="F367" s="14"/>
    </row>
    <row r="368" spans="2:6">
      <c r="B368" s="14"/>
      <c r="C368" s="14"/>
      <c r="D368" s="14"/>
      <c r="E368" s="14"/>
      <c r="F368" s="14"/>
    </row>
    <row r="369" spans="2:6">
      <c r="B369" s="14"/>
      <c r="C369" s="14"/>
      <c r="D369" s="14"/>
      <c r="E369" s="14"/>
      <c r="F369" s="14"/>
    </row>
    <row r="370" spans="2:6">
      <c r="B370" s="14"/>
      <c r="C370" s="14"/>
      <c r="D370" s="14"/>
      <c r="E370" s="14"/>
      <c r="F370" s="14"/>
    </row>
    <row r="371" spans="2:6">
      <c r="B371" s="14"/>
      <c r="C371" s="14"/>
      <c r="D371" s="14"/>
      <c r="E371" s="14"/>
      <c r="F371" s="14"/>
    </row>
    <row r="372" spans="2:6">
      <c r="B372" s="14"/>
      <c r="C372" s="14"/>
      <c r="D372" s="14"/>
      <c r="E372" s="14"/>
      <c r="F372" s="14"/>
    </row>
    <row r="373" spans="2:6">
      <c r="B373" s="14"/>
      <c r="C373" s="14"/>
      <c r="D373" s="14"/>
      <c r="E373" s="14"/>
      <c r="F373" s="14"/>
    </row>
    <row r="374" spans="2:6">
      <c r="B374" s="14"/>
      <c r="C374" s="14"/>
      <c r="D374" s="14"/>
      <c r="E374" s="14"/>
      <c r="F374" s="14"/>
    </row>
    <row r="375" spans="2:6">
      <c r="B375" s="14"/>
      <c r="C375" s="14"/>
      <c r="D375" s="14"/>
      <c r="E375" s="14"/>
      <c r="F375" s="14"/>
    </row>
    <row r="376" spans="2:6">
      <c r="B376" s="14"/>
      <c r="C376" s="14"/>
      <c r="D376" s="14"/>
      <c r="E376" s="14"/>
      <c r="F376" s="14"/>
    </row>
    <row r="377" spans="2:6">
      <c r="B377" s="14"/>
      <c r="C377" s="14"/>
      <c r="D377" s="14"/>
      <c r="E377" s="14"/>
      <c r="F377" s="14"/>
    </row>
    <row r="378" spans="2:6">
      <c r="B378" s="14"/>
      <c r="C378" s="14"/>
      <c r="D378" s="14"/>
      <c r="E378" s="14"/>
      <c r="F378" s="14"/>
    </row>
    <row r="379" spans="2:6">
      <c r="B379" s="14"/>
      <c r="C379" s="14"/>
      <c r="D379" s="14"/>
      <c r="E379" s="14"/>
      <c r="F379" s="14"/>
    </row>
    <row r="380" spans="2:6">
      <c r="B380" s="14"/>
      <c r="C380" s="14"/>
      <c r="D380" s="14"/>
      <c r="E380" s="14"/>
      <c r="F380" s="14"/>
    </row>
    <row r="381" spans="2:6">
      <c r="B381" s="14"/>
      <c r="C381" s="14"/>
      <c r="D381" s="14"/>
      <c r="E381" s="14"/>
      <c r="F381" s="14"/>
    </row>
    <row r="382" spans="2:6">
      <c r="B382" s="14"/>
      <c r="C382" s="14"/>
      <c r="D382" s="14"/>
      <c r="E382" s="14"/>
      <c r="F382" s="14"/>
    </row>
    <row r="383" spans="2:6">
      <c r="B383" s="14"/>
      <c r="C383" s="14"/>
      <c r="D383" s="14"/>
      <c r="E383" s="14"/>
      <c r="F383" s="14"/>
    </row>
    <row r="384" spans="2:6">
      <c r="B384" s="14"/>
      <c r="C384" s="14"/>
      <c r="D384" s="14"/>
      <c r="E384" s="14"/>
      <c r="F384" s="14"/>
    </row>
    <row r="385" spans="2:6">
      <c r="B385" s="14"/>
      <c r="C385" s="14"/>
      <c r="D385" s="14"/>
      <c r="E385" s="14"/>
      <c r="F385" s="14"/>
    </row>
    <row r="386" spans="2:6">
      <c r="B386" s="14"/>
      <c r="C386" s="14"/>
      <c r="D386" s="14"/>
      <c r="E386" s="14"/>
      <c r="F386" s="14"/>
    </row>
    <row r="387" spans="2:6">
      <c r="B387" s="14"/>
      <c r="C387" s="14"/>
      <c r="D387" s="14"/>
      <c r="E387" s="14"/>
      <c r="F387" s="14"/>
    </row>
    <row r="388" spans="2:6" ht="17.100000000000001" customHeight="1">
      <c r="B388" s="14"/>
      <c r="C388" s="14"/>
      <c r="D388" s="14"/>
      <c r="E388" s="14"/>
      <c r="F388" s="14"/>
    </row>
    <row r="389" spans="2:6" ht="17.100000000000001" customHeight="1">
      <c r="B389" s="14"/>
      <c r="C389" s="14"/>
      <c r="D389" s="14"/>
      <c r="E389" s="14"/>
      <c r="F389" s="14"/>
    </row>
    <row r="390" spans="2:6" ht="17.100000000000001" customHeight="1">
      <c r="B390" s="14"/>
      <c r="C390" s="14"/>
      <c r="D390" s="14"/>
      <c r="E390" s="14"/>
      <c r="F390" s="14"/>
    </row>
    <row r="391" spans="2:6">
      <c r="B391" s="14"/>
      <c r="C391" s="14"/>
      <c r="D391" s="14"/>
      <c r="E391" s="14"/>
      <c r="F391" s="14"/>
    </row>
    <row r="392" spans="2:6">
      <c r="B392" s="14"/>
      <c r="C392" s="14"/>
      <c r="D392" s="14"/>
      <c r="E392" s="14"/>
      <c r="F392" s="14"/>
    </row>
    <row r="393" spans="2:6">
      <c r="B393" s="14"/>
      <c r="C393" s="14"/>
      <c r="D393" s="14"/>
      <c r="E393" s="14"/>
      <c r="F393" s="14"/>
    </row>
    <row r="394" spans="2:6">
      <c r="B394" s="14"/>
      <c r="C394" s="14"/>
      <c r="D394" s="14"/>
      <c r="E394" s="14"/>
      <c r="F394" s="14"/>
    </row>
    <row r="395" spans="2:6">
      <c r="B395" s="14"/>
      <c r="C395" s="14"/>
      <c r="D395" s="14"/>
      <c r="E395" s="14"/>
      <c r="F395" s="14"/>
    </row>
    <row r="396" spans="2:6">
      <c r="B396" s="14"/>
      <c r="C396" s="14"/>
      <c r="D396" s="14"/>
      <c r="E396" s="14"/>
      <c r="F396" s="14"/>
    </row>
    <row r="397" spans="2:6">
      <c r="B397" s="14"/>
      <c r="C397" s="14"/>
      <c r="D397" s="14"/>
      <c r="E397" s="14"/>
      <c r="F397" s="14"/>
    </row>
    <row r="398" spans="2:6">
      <c r="B398" s="14"/>
      <c r="C398" s="14"/>
      <c r="D398" s="14"/>
      <c r="E398" s="14"/>
      <c r="F398" s="14"/>
    </row>
    <row r="399" spans="2:6">
      <c r="B399" s="14"/>
      <c r="C399" s="14"/>
      <c r="D399" s="14"/>
      <c r="E399" s="14"/>
      <c r="F399" s="14"/>
    </row>
    <row r="400" spans="2:6">
      <c r="B400" s="14"/>
      <c r="C400" s="14"/>
      <c r="D400" s="14"/>
      <c r="E400" s="14"/>
      <c r="F400" s="14"/>
    </row>
    <row r="401" spans="2:6">
      <c r="B401" s="14"/>
      <c r="C401" s="14"/>
      <c r="D401" s="14"/>
      <c r="E401" s="14"/>
      <c r="F401" s="14"/>
    </row>
    <row r="402" spans="2:6">
      <c r="B402" s="14"/>
      <c r="C402" s="14"/>
      <c r="D402" s="14"/>
      <c r="E402" s="14"/>
      <c r="F402" s="14"/>
    </row>
    <row r="403" spans="2:6">
      <c r="B403" s="14"/>
      <c r="C403" s="14"/>
      <c r="D403" s="14"/>
      <c r="E403" s="14"/>
      <c r="F403" s="14"/>
    </row>
    <row r="404" spans="2:6">
      <c r="B404" s="14"/>
      <c r="C404" s="14"/>
      <c r="D404" s="14"/>
      <c r="E404" s="14"/>
      <c r="F404" s="14"/>
    </row>
    <row r="405" spans="2:6">
      <c r="B405" s="14"/>
      <c r="C405" s="14"/>
      <c r="D405" s="14"/>
      <c r="E405" s="14"/>
      <c r="F405" s="14"/>
    </row>
    <row r="406" spans="2:6">
      <c r="B406" s="14"/>
      <c r="C406" s="14"/>
      <c r="D406" s="14"/>
      <c r="E406" s="14"/>
      <c r="F406" s="14"/>
    </row>
    <row r="407" spans="2:6">
      <c r="B407" s="14"/>
      <c r="C407" s="14"/>
      <c r="D407" s="14"/>
      <c r="E407" s="14"/>
      <c r="F407" s="14"/>
    </row>
    <row r="408" spans="2:6">
      <c r="B408" s="14"/>
      <c r="C408" s="14"/>
      <c r="D408" s="14"/>
      <c r="E408" s="14"/>
      <c r="F408" s="14"/>
    </row>
    <row r="409" spans="2:6">
      <c r="B409" s="14"/>
      <c r="C409" s="14"/>
      <c r="D409" s="14"/>
      <c r="E409" s="14"/>
      <c r="F409" s="14"/>
    </row>
    <row r="410" spans="2:6">
      <c r="B410" s="14"/>
      <c r="C410" s="14"/>
      <c r="D410" s="14"/>
      <c r="E410" s="14"/>
      <c r="F410" s="14"/>
    </row>
    <row r="411" spans="2:6">
      <c r="B411" s="14"/>
      <c r="C411" s="14"/>
      <c r="D411" s="14"/>
      <c r="E411" s="14"/>
      <c r="F411" s="14"/>
    </row>
    <row r="412" spans="2:6">
      <c r="B412" s="14"/>
      <c r="C412" s="14"/>
      <c r="D412" s="14"/>
      <c r="E412" s="14"/>
      <c r="F412" s="14"/>
    </row>
    <row r="413" spans="2:6">
      <c r="B413" s="14"/>
      <c r="C413" s="14"/>
      <c r="D413" s="14"/>
      <c r="E413" s="14"/>
      <c r="F413" s="14"/>
    </row>
    <row r="414" spans="2:6">
      <c r="B414" s="14"/>
      <c r="C414" s="14"/>
      <c r="D414" s="14"/>
      <c r="E414" s="14"/>
      <c r="F414" s="14"/>
    </row>
    <row r="415" spans="2:6">
      <c r="B415" s="14"/>
      <c r="C415" s="14"/>
      <c r="D415" s="14"/>
      <c r="E415" s="14"/>
      <c r="F415" s="14"/>
    </row>
    <row r="416" spans="2:6" ht="17.100000000000001" customHeight="1">
      <c r="B416" s="14"/>
      <c r="C416" s="14"/>
      <c r="D416" s="14"/>
      <c r="E416" s="14"/>
      <c r="F416" s="14"/>
    </row>
    <row r="417" spans="2:6">
      <c r="B417" s="14"/>
      <c r="C417" s="14"/>
      <c r="D417" s="14"/>
      <c r="E417" s="14"/>
      <c r="F417" s="14"/>
    </row>
    <row r="418" spans="2:6">
      <c r="B418" s="14"/>
      <c r="C418" s="14"/>
      <c r="D418" s="14"/>
      <c r="E418" s="14"/>
      <c r="F418" s="14"/>
    </row>
    <row r="419" spans="2:6">
      <c r="B419" s="14"/>
      <c r="C419" s="14"/>
      <c r="D419" s="14"/>
      <c r="E419" s="14"/>
      <c r="F419" s="14"/>
    </row>
    <row r="420" spans="2:6">
      <c r="B420" s="14"/>
      <c r="C420" s="14"/>
      <c r="D420" s="14"/>
      <c r="E420" s="14"/>
      <c r="F420" s="14"/>
    </row>
    <row r="421" spans="2:6" ht="17.100000000000001" customHeight="1">
      <c r="B421" s="14"/>
      <c r="C421" s="14"/>
      <c r="D421" s="14"/>
      <c r="E421" s="14"/>
      <c r="F421" s="14"/>
    </row>
    <row r="422" spans="2:6">
      <c r="B422" s="14"/>
      <c r="C422" s="14"/>
      <c r="D422" s="14"/>
      <c r="E422" s="14"/>
      <c r="F422" s="14"/>
    </row>
    <row r="423" spans="2:6">
      <c r="B423" s="14"/>
      <c r="C423" s="14"/>
      <c r="D423" s="14"/>
      <c r="E423" s="14"/>
      <c r="F423" s="14"/>
    </row>
    <row r="424" spans="2:6">
      <c r="B424" s="14"/>
      <c r="C424" s="14"/>
      <c r="D424" s="14"/>
      <c r="E424" s="14"/>
      <c r="F424" s="14"/>
    </row>
    <row r="425" spans="2:6">
      <c r="B425" s="14"/>
      <c r="C425" s="14"/>
      <c r="D425" s="14"/>
      <c r="E425" s="14"/>
      <c r="F425" s="14"/>
    </row>
    <row r="426" spans="2:6" ht="17.100000000000001" customHeight="1">
      <c r="B426" s="14"/>
      <c r="C426" s="14"/>
      <c r="D426" s="14"/>
      <c r="E426" s="14"/>
      <c r="F426" s="14"/>
    </row>
    <row r="427" spans="2:6">
      <c r="B427" s="14"/>
      <c r="C427" s="14"/>
      <c r="D427" s="14"/>
      <c r="E427" s="14"/>
      <c r="F427" s="14"/>
    </row>
    <row r="428" spans="2:6">
      <c r="B428" s="14"/>
      <c r="C428" s="14"/>
      <c r="D428" s="14"/>
      <c r="E428" s="14"/>
      <c r="F428" s="14"/>
    </row>
    <row r="429" spans="2:6">
      <c r="B429" s="14"/>
      <c r="C429" s="14"/>
      <c r="D429" s="14"/>
      <c r="E429" s="14"/>
      <c r="F429" s="14"/>
    </row>
    <row r="430" spans="2:6">
      <c r="B430" s="14"/>
      <c r="C430" s="14"/>
      <c r="D430" s="14"/>
      <c r="E430" s="14"/>
      <c r="F430" s="14"/>
    </row>
    <row r="431" spans="2:6" ht="17.100000000000001" customHeight="1">
      <c r="B431" s="14"/>
      <c r="C431" s="14"/>
      <c r="D431" s="14"/>
      <c r="E431" s="14"/>
      <c r="F431" s="14"/>
    </row>
    <row r="432" spans="2:6">
      <c r="B432" s="14"/>
      <c r="C432" s="14"/>
      <c r="D432" s="14"/>
      <c r="E432" s="14"/>
      <c r="F432" s="14"/>
    </row>
    <row r="433" spans="2:6">
      <c r="B433" s="14"/>
      <c r="C433" s="14"/>
      <c r="D433" s="14"/>
      <c r="E433" s="14"/>
      <c r="F433" s="14"/>
    </row>
    <row r="434" spans="2:6">
      <c r="B434" s="14"/>
      <c r="C434" s="14"/>
      <c r="D434" s="14"/>
      <c r="E434" s="14"/>
      <c r="F434" s="14"/>
    </row>
    <row r="435" spans="2:6">
      <c r="B435" s="14"/>
      <c r="C435" s="14"/>
      <c r="D435" s="14"/>
      <c r="E435" s="14"/>
      <c r="F435" s="14"/>
    </row>
    <row r="436" spans="2:6">
      <c r="B436" s="14"/>
      <c r="C436" s="14"/>
      <c r="D436" s="14"/>
      <c r="E436" s="14"/>
      <c r="F436" s="14"/>
    </row>
    <row r="437" spans="2:6">
      <c r="B437" s="14"/>
      <c r="C437" s="14"/>
      <c r="D437" s="14"/>
      <c r="E437" s="14"/>
      <c r="F437" s="14"/>
    </row>
    <row r="438" spans="2:6">
      <c r="B438" s="14"/>
      <c r="C438" s="14"/>
      <c r="D438" s="14"/>
      <c r="E438" s="14"/>
      <c r="F438" s="14"/>
    </row>
    <row r="439" spans="2:6">
      <c r="B439" s="14"/>
      <c r="C439" s="14"/>
      <c r="D439" s="14"/>
      <c r="E439" s="14"/>
      <c r="F439" s="14"/>
    </row>
    <row r="440" spans="2:6">
      <c r="B440" s="14"/>
      <c r="C440" s="14"/>
      <c r="D440" s="14"/>
      <c r="E440" s="14"/>
      <c r="F440" s="14"/>
    </row>
    <row r="441" spans="2:6">
      <c r="B441" s="14"/>
      <c r="C441" s="14"/>
      <c r="D441" s="14"/>
      <c r="E441" s="14"/>
      <c r="F441" s="14"/>
    </row>
    <row r="442" spans="2:6">
      <c r="B442" s="14"/>
      <c r="C442" s="14"/>
      <c r="D442" s="14"/>
      <c r="E442" s="14"/>
      <c r="F442" s="14"/>
    </row>
    <row r="443" spans="2:6" ht="17.100000000000001" customHeight="1">
      <c r="B443" s="14"/>
      <c r="C443" s="14"/>
      <c r="D443" s="14"/>
      <c r="E443" s="14"/>
      <c r="F443" s="14"/>
    </row>
    <row r="444" spans="2:6">
      <c r="B444" s="14"/>
      <c r="C444" s="14"/>
      <c r="D444" s="14"/>
      <c r="E444" s="14"/>
      <c r="F444" s="14"/>
    </row>
    <row r="445" spans="2:6">
      <c r="B445" s="14"/>
      <c r="C445" s="14"/>
      <c r="D445" s="14"/>
      <c r="E445" s="14"/>
      <c r="F445" s="14"/>
    </row>
    <row r="446" spans="2:6">
      <c r="B446" s="14"/>
      <c r="C446" s="14"/>
      <c r="D446" s="14"/>
      <c r="E446" s="14"/>
      <c r="F446" s="14"/>
    </row>
    <row r="447" spans="2:6">
      <c r="B447" s="14"/>
      <c r="C447" s="14"/>
      <c r="D447" s="14"/>
      <c r="E447" s="14"/>
      <c r="F447" s="14"/>
    </row>
    <row r="448" spans="2:6">
      <c r="B448" s="14"/>
      <c r="C448" s="14"/>
      <c r="D448" s="14"/>
      <c r="E448" s="14"/>
      <c r="F448" s="14"/>
    </row>
    <row r="449" spans="2:6">
      <c r="B449" s="14"/>
      <c r="C449" s="14"/>
      <c r="D449" s="14"/>
      <c r="E449" s="14"/>
      <c r="F449" s="14"/>
    </row>
    <row r="450" spans="2:6">
      <c r="B450" s="14"/>
      <c r="C450" s="14"/>
      <c r="D450" s="14"/>
      <c r="E450" s="14"/>
      <c r="F450" s="14"/>
    </row>
    <row r="451" spans="2:6" ht="20.100000000000001" customHeight="1">
      <c r="B451" s="14"/>
      <c r="C451" s="14"/>
      <c r="D451" s="14"/>
      <c r="E451" s="14"/>
      <c r="F451" s="14"/>
    </row>
    <row r="452" spans="2:6">
      <c r="B452" s="14"/>
      <c r="C452" s="14"/>
      <c r="D452" s="14"/>
      <c r="E452" s="14"/>
      <c r="F452" s="14"/>
    </row>
    <row r="453" spans="2:6">
      <c r="B453" s="14"/>
      <c r="C453" s="14"/>
      <c r="D453" s="14"/>
      <c r="E453" s="14"/>
      <c r="F453" s="14"/>
    </row>
    <row r="454" spans="2:6">
      <c r="B454" s="14"/>
      <c r="C454" s="14"/>
      <c r="D454" s="14"/>
      <c r="E454" s="14"/>
      <c r="F454" s="14"/>
    </row>
    <row r="455" spans="2:6">
      <c r="B455" s="14"/>
      <c r="C455" s="14"/>
      <c r="D455" s="14"/>
      <c r="E455" s="14"/>
      <c r="F455" s="14"/>
    </row>
    <row r="456" spans="2:6">
      <c r="B456" s="14"/>
      <c r="C456" s="14"/>
      <c r="D456" s="14"/>
      <c r="E456" s="14"/>
      <c r="F456" s="14"/>
    </row>
    <row r="457" spans="2:6">
      <c r="B457" s="14"/>
      <c r="C457" s="14"/>
      <c r="D457" s="14"/>
      <c r="E457" s="14"/>
      <c r="F457" s="14"/>
    </row>
    <row r="458" spans="2:6">
      <c r="B458" s="14"/>
      <c r="C458" s="14"/>
      <c r="D458" s="14"/>
      <c r="E458" s="14"/>
      <c r="F458" s="14"/>
    </row>
    <row r="459" spans="2:6" ht="18.95" customHeight="1">
      <c r="B459" s="14"/>
      <c r="C459" s="14"/>
      <c r="D459" s="14"/>
      <c r="E459" s="14"/>
      <c r="F459" s="14"/>
    </row>
    <row r="460" spans="2:6">
      <c r="B460" s="14"/>
      <c r="C460" s="14"/>
      <c r="D460" s="14"/>
      <c r="E460" s="14"/>
      <c r="F460" s="14"/>
    </row>
    <row r="461" spans="2:6">
      <c r="B461" s="14"/>
      <c r="C461" s="14"/>
      <c r="D461" s="14"/>
      <c r="E461" s="14"/>
      <c r="F461" s="14"/>
    </row>
    <row r="462" spans="2:6">
      <c r="B462" s="14"/>
      <c r="C462" s="14"/>
      <c r="D462" s="14"/>
      <c r="E462" s="14"/>
      <c r="F462" s="14"/>
    </row>
    <row r="463" spans="2:6" ht="17.100000000000001" customHeight="1">
      <c r="B463" s="14"/>
      <c r="C463" s="14"/>
      <c r="D463" s="14"/>
      <c r="E463" s="14"/>
      <c r="F463" s="14"/>
    </row>
    <row r="464" spans="2:6">
      <c r="B464" s="14"/>
      <c r="C464" s="14"/>
      <c r="D464" s="14"/>
      <c r="E464" s="14"/>
      <c r="F464" s="14"/>
    </row>
    <row r="465" spans="2:6">
      <c r="B465" s="14"/>
      <c r="C465" s="14"/>
      <c r="D465" s="14"/>
      <c r="E465" s="14"/>
      <c r="F465" s="14"/>
    </row>
    <row r="466" spans="2:6">
      <c r="B466" s="14"/>
      <c r="C466" s="14"/>
      <c r="D466" s="14"/>
      <c r="E466" s="14"/>
      <c r="F466" s="14"/>
    </row>
    <row r="467" spans="2:6">
      <c r="B467" s="14"/>
      <c r="C467" s="14"/>
      <c r="D467" s="14"/>
      <c r="E467" s="14"/>
      <c r="F467" s="14"/>
    </row>
    <row r="468" spans="2:6">
      <c r="B468" s="14"/>
      <c r="C468" s="14"/>
      <c r="D468" s="14"/>
      <c r="E468" s="14"/>
      <c r="F468" s="14"/>
    </row>
    <row r="469" spans="2:6">
      <c r="B469" s="14"/>
      <c r="C469" s="14"/>
      <c r="D469" s="14"/>
      <c r="E469" s="14"/>
      <c r="F469" s="14"/>
    </row>
    <row r="470" spans="2:6">
      <c r="B470" s="14"/>
      <c r="C470" s="14"/>
      <c r="D470" s="14"/>
      <c r="E470" s="14"/>
      <c r="F470" s="14"/>
    </row>
    <row r="471" spans="2:6" ht="17.100000000000001" customHeight="1">
      <c r="B471" s="14"/>
      <c r="C471" s="14"/>
      <c r="D471" s="14"/>
      <c r="E471" s="14"/>
      <c r="F471" s="14"/>
    </row>
    <row r="472" spans="2:6">
      <c r="B472" s="14"/>
      <c r="C472" s="14"/>
      <c r="D472" s="14"/>
      <c r="E472" s="14"/>
      <c r="F472" s="14"/>
    </row>
    <row r="473" spans="2:6">
      <c r="B473" s="14"/>
      <c r="C473" s="14"/>
      <c r="D473" s="14"/>
      <c r="E473" s="14"/>
      <c r="F473" s="14"/>
    </row>
    <row r="474" spans="2:6">
      <c r="B474" s="14"/>
      <c r="C474" s="14"/>
      <c r="D474" s="14"/>
      <c r="E474" s="14"/>
      <c r="F474" s="14"/>
    </row>
    <row r="475" spans="2:6">
      <c r="B475" s="14"/>
      <c r="C475" s="14"/>
      <c r="D475" s="14"/>
      <c r="E475" s="14"/>
      <c r="F475" s="14"/>
    </row>
    <row r="476" spans="2:6">
      <c r="B476" s="14"/>
      <c r="C476" s="14"/>
      <c r="D476" s="14"/>
      <c r="E476" s="14"/>
      <c r="F476" s="14"/>
    </row>
    <row r="477" spans="2:6">
      <c r="B477" s="14"/>
      <c r="C477" s="14"/>
      <c r="D477" s="14"/>
      <c r="E477" s="14"/>
      <c r="F477" s="14"/>
    </row>
    <row r="478" spans="2:6" ht="17.100000000000001" customHeight="1">
      <c r="B478" s="14"/>
      <c r="C478" s="14"/>
      <c r="D478" s="14"/>
      <c r="E478" s="14"/>
      <c r="F478" s="14"/>
    </row>
    <row r="479" spans="2:6">
      <c r="B479" s="14"/>
      <c r="C479" s="14"/>
      <c r="D479" s="14"/>
      <c r="E479" s="14"/>
      <c r="F479" s="14"/>
    </row>
    <row r="480" spans="2:6">
      <c r="B480" s="14"/>
      <c r="C480" s="14"/>
      <c r="D480" s="14"/>
      <c r="E480" s="14"/>
      <c r="F480" s="14"/>
    </row>
    <row r="481" spans="2:6">
      <c r="B481" s="14"/>
      <c r="C481" s="14"/>
      <c r="D481" s="14"/>
      <c r="E481" s="14"/>
      <c r="F481" s="14"/>
    </row>
    <row r="482" spans="2:6">
      <c r="B482" s="14"/>
      <c r="C482" s="14"/>
      <c r="D482" s="14"/>
      <c r="E482" s="14"/>
      <c r="F482" s="14"/>
    </row>
    <row r="483" spans="2:6">
      <c r="B483" s="14"/>
      <c r="C483" s="14"/>
      <c r="D483" s="14"/>
      <c r="E483" s="14"/>
      <c r="F483" s="14"/>
    </row>
    <row r="484" spans="2:6">
      <c r="B484" s="14"/>
      <c r="C484" s="14"/>
      <c r="D484" s="14"/>
      <c r="E484" s="14"/>
      <c r="F484" s="14"/>
    </row>
    <row r="485" spans="2:6" ht="17.100000000000001" customHeight="1">
      <c r="B485" s="14"/>
      <c r="C485" s="14"/>
      <c r="D485" s="14"/>
      <c r="E485" s="14"/>
      <c r="F485" s="14"/>
    </row>
    <row r="486" spans="2:6">
      <c r="B486" s="14"/>
      <c r="C486" s="14"/>
      <c r="D486" s="14"/>
      <c r="E486" s="14"/>
      <c r="F486" s="14"/>
    </row>
    <row r="487" spans="2:6">
      <c r="B487" s="14"/>
      <c r="C487" s="14"/>
      <c r="D487" s="14"/>
      <c r="E487" s="14"/>
      <c r="F487" s="14"/>
    </row>
    <row r="488" spans="2:6">
      <c r="B488" s="14"/>
      <c r="C488" s="14"/>
      <c r="D488" s="14"/>
      <c r="E488" s="14"/>
      <c r="F488" s="14"/>
    </row>
    <row r="489" spans="2:6">
      <c r="B489" s="14"/>
      <c r="C489" s="14"/>
      <c r="D489" s="14"/>
      <c r="E489" s="14"/>
      <c r="F489" s="14"/>
    </row>
    <row r="490" spans="2:6">
      <c r="B490" s="14"/>
      <c r="C490" s="14"/>
      <c r="D490" s="14"/>
      <c r="E490" s="14"/>
      <c r="F490" s="14"/>
    </row>
    <row r="491" spans="2:6" ht="17.100000000000001" customHeight="1">
      <c r="B491" s="14"/>
      <c r="C491" s="14"/>
      <c r="D491" s="14"/>
      <c r="E491" s="14"/>
      <c r="F491" s="14"/>
    </row>
    <row r="492" spans="2:6">
      <c r="B492" s="14"/>
      <c r="C492" s="14"/>
      <c r="D492" s="14"/>
      <c r="E492" s="14"/>
      <c r="F492" s="14"/>
    </row>
    <row r="493" spans="2:6">
      <c r="B493" s="14"/>
      <c r="C493" s="14"/>
      <c r="D493" s="14"/>
      <c r="E493" s="14"/>
      <c r="F493" s="14"/>
    </row>
    <row r="494" spans="2:6">
      <c r="B494" s="14"/>
      <c r="C494" s="14"/>
      <c r="D494" s="14"/>
      <c r="E494" s="14"/>
      <c r="F494" s="14"/>
    </row>
    <row r="495" spans="2:6">
      <c r="B495" s="14"/>
      <c r="C495" s="14"/>
      <c r="D495" s="14"/>
      <c r="E495" s="14"/>
      <c r="F495" s="14"/>
    </row>
    <row r="496" spans="2:6">
      <c r="B496" s="14"/>
      <c r="C496" s="14"/>
      <c r="D496" s="14"/>
      <c r="E496" s="14"/>
      <c r="F496" s="14"/>
    </row>
    <row r="497" spans="2:6">
      <c r="B497" s="14"/>
      <c r="C497" s="14"/>
      <c r="D497" s="14"/>
      <c r="E497" s="14"/>
      <c r="F497" s="14"/>
    </row>
    <row r="498" spans="2:6">
      <c r="B498" s="14"/>
      <c r="C498" s="14"/>
      <c r="D498" s="14"/>
      <c r="E498" s="14"/>
      <c r="F498" s="14"/>
    </row>
    <row r="499" spans="2:6" ht="17.100000000000001" customHeight="1">
      <c r="B499" s="14"/>
      <c r="C499" s="14"/>
      <c r="D499" s="14"/>
      <c r="E499" s="14"/>
      <c r="F499" s="14"/>
    </row>
    <row r="500" spans="2:6" ht="17.100000000000001" customHeight="1">
      <c r="B500" s="14"/>
      <c r="C500" s="14"/>
      <c r="D500" s="14"/>
      <c r="E500" s="14"/>
      <c r="F500" s="14"/>
    </row>
    <row r="501" spans="2:6">
      <c r="B501" s="14"/>
      <c r="C501" s="14"/>
      <c r="D501" s="14"/>
      <c r="E501" s="14"/>
      <c r="F501" s="14"/>
    </row>
    <row r="502" spans="2:6">
      <c r="B502" s="14"/>
      <c r="C502" s="14"/>
      <c r="D502" s="14"/>
      <c r="E502" s="14"/>
      <c r="F502" s="14"/>
    </row>
    <row r="503" spans="2:6">
      <c r="B503" s="14"/>
      <c r="C503" s="14"/>
      <c r="D503" s="14"/>
      <c r="E503" s="14"/>
      <c r="F503" s="14"/>
    </row>
    <row r="504" spans="2:6" ht="17.100000000000001" customHeight="1">
      <c r="B504" s="14"/>
      <c r="C504" s="14"/>
      <c r="D504" s="14"/>
      <c r="E504" s="14"/>
      <c r="F504" s="14"/>
    </row>
    <row r="505" spans="2:6" ht="17.100000000000001" customHeight="1">
      <c r="B505" s="14"/>
      <c r="C505" s="14"/>
      <c r="D505" s="14"/>
      <c r="E505" s="14"/>
      <c r="F505" s="14"/>
    </row>
    <row r="506" spans="2:6">
      <c r="B506" s="14"/>
      <c r="C506" s="14"/>
      <c r="D506" s="14"/>
      <c r="E506" s="14"/>
      <c r="F506" s="14"/>
    </row>
    <row r="507" spans="2:6">
      <c r="B507" s="14"/>
      <c r="C507" s="14"/>
      <c r="D507" s="14"/>
      <c r="E507" s="14"/>
      <c r="F507" s="14"/>
    </row>
    <row r="508" spans="2:6">
      <c r="B508" s="14"/>
      <c r="C508" s="14"/>
      <c r="D508" s="14"/>
      <c r="E508" s="14"/>
      <c r="F508" s="14"/>
    </row>
    <row r="509" spans="2:6" ht="17.100000000000001" customHeight="1">
      <c r="B509" s="14"/>
      <c r="C509" s="14"/>
      <c r="D509" s="14"/>
      <c r="E509" s="14"/>
      <c r="F509" s="14"/>
    </row>
    <row r="510" spans="2:6" ht="17.100000000000001" customHeight="1">
      <c r="B510" s="14"/>
      <c r="C510" s="14"/>
      <c r="D510" s="14"/>
      <c r="E510" s="14"/>
      <c r="F510" s="14"/>
    </row>
    <row r="511" spans="2:6">
      <c r="B511" s="14"/>
      <c r="C511" s="14"/>
      <c r="D511" s="14"/>
      <c r="E511" s="14"/>
      <c r="F511" s="14"/>
    </row>
    <row r="512" spans="2:6">
      <c r="B512" s="14"/>
      <c r="C512" s="14"/>
      <c r="D512" s="14"/>
      <c r="E512" s="14"/>
      <c r="F512" s="14"/>
    </row>
    <row r="513" spans="2:6">
      <c r="B513" s="14"/>
      <c r="C513" s="14"/>
      <c r="D513" s="14"/>
      <c r="E513" s="14"/>
      <c r="F513" s="14"/>
    </row>
    <row r="514" spans="2:6" ht="17.100000000000001" customHeight="1">
      <c r="B514" s="14"/>
      <c r="C514" s="14"/>
      <c r="D514" s="14"/>
      <c r="E514" s="14"/>
      <c r="F514" s="14"/>
    </row>
    <row r="515" spans="2:6" ht="17.100000000000001" customHeight="1">
      <c r="B515" s="14"/>
      <c r="C515" s="14"/>
      <c r="D515" s="14"/>
      <c r="E515" s="14"/>
      <c r="F515" s="14"/>
    </row>
    <row r="516" spans="2:6">
      <c r="B516" s="14"/>
      <c r="C516" s="14"/>
      <c r="D516" s="14"/>
      <c r="E516" s="14"/>
      <c r="F516" s="14"/>
    </row>
    <row r="517" spans="2:6">
      <c r="B517" s="14"/>
      <c r="C517" s="14"/>
      <c r="D517" s="14"/>
      <c r="E517" s="14"/>
      <c r="F517" s="14"/>
    </row>
    <row r="518" spans="2:6">
      <c r="B518" s="14"/>
      <c r="C518" s="14"/>
      <c r="D518" s="14"/>
      <c r="E518" s="14"/>
      <c r="F518" s="14"/>
    </row>
    <row r="519" spans="2:6" ht="17.100000000000001" customHeight="1">
      <c r="B519" s="14"/>
      <c r="C519" s="14"/>
      <c r="D519" s="14"/>
      <c r="E519" s="14"/>
      <c r="F519" s="14"/>
    </row>
    <row r="520" spans="2:6" ht="17.100000000000001" customHeight="1">
      <c r="B520" s="14"/>
      <c r="C520" s="14"/>
      <c r="D520" s="14"/>
      <c r="E520" s="14"/>
      <c r="F520" s="14"/>
    </row>
    <row r="521" spans="2:6">
      <c r="B521" s="14"/>
      <c r="C521" s="14"/>
      <c r="D521" s="14"/>
      <c r="E521" s="14"/>
      <c r="F521" s="14"/>
    </row>
    <row r="522" spans="2:6">
      <c r="B522" s="14"/>
      <c r="C522" s="14"/>
      <c r="D522" s="14"/>
      <c r="E522" s="14"/>
      <c r="F522" s="14"/>
    </row>
    <row r="523" spans="2:6">
      <c r="B523" s="14"/>
      <c r="C523" s="14"/>
      <c r="D523" s="14"/>
      <c r="E523" s="14"/>
      <c r="F523" s="14"/>
    </row>
    <row r="524" spans="2:6" ht="17.100000000000001" customHeight="1">
      <c r="B524" s="14"/>
      <c r="C524" s="14"/>
      <c r="D524" s="14"/>
      <c r="E524" s="14"/>
      <c r="F524" s="14"/>
    </row>
    <row r="525" spans="2:6" ht="17.100000000000001" customHeight="1">
      <c r="B525" s="14"/>
      <c r="C525" s="14"/>
      <c r="D525" s="14"/>
      <c r="E525" s="14"/>
      <c r="F525" s="14"/>
    </row>
    <row r="526" spans="2:6">
      <c r="B526" s="14"/>
      <c r="C526" s="14"/>
      <c r="D526" s="14"/>
      <c r="E526" s="14"/>
      <c r="F526" s="14"/>
    </row>
    <row r="527" spans="2:6">
      <c r="B527" s="14"/>
      <c r="C527" s="14"/>
      <c r="D527" s="14"/>
      <c r="E527" s="14"/>
      <c r="F527" s="14"/>
    </row>
    <row r="528" spans="2:6" ht="17.100000000000001" customHeight="1">
      <c r="B528" s="14"/>
      <c r="C528" s="14"/>
      <c r="D528" s="14"/>
      <c r="E528" s="14"/>
      <c r="F528" s="14"/>
    </row>
    <row r="529" spans="2:6" ht="17.100000000000001" customHeight="1">
      <c r="B529" s="14"/>
      <c r="C529" s="14"/>
      <c r="D529" s="14"/>
      <c r="E529" s="14"/>
      <c r="F529" s="14"/>
    </row>
    <row r="530" spans="2:6">
      <c r="B530" s="14"/>
      <c r="C530" s="14"/>
      <c r="D530" s="14"/>
      <c r="E530" s="14"/>
      <c r="F530" s="14"/>
    </row>
    <row r="531" spans="2:6">
      <c r="B531" s="14"/>
      <c r="C531" s="14"/>
      <c r="D531" s="14"/>
      <c r="E531" s="14"/>
      <c r="F531" s="14"/>
    </row>
    <row r="532" spans="2:6" ht="17.100000000000001" customHeight="1">
      <c r="B532" s="14"/>
      <c r="C532" s="14"/>
      <c r="D532" s="14"/>
      <c r="E532" s="14"/>
      <c r="F532" s="14"/>
    </row>
    <row r="533" spans="2:6" ht="17.100000000000001" customHeight="1">
      <c r="B533" s="14"/>
      <c r="C533" s="14"/>
      <c r="D533" s="14"/>
      <c r="E533" s="14"/>
      <c r="F533" s="14"/>
    </row>
    <row r="534" spans="2:6">
      <c r="B534" s="14"/>
      <c r="C534" s="14"/>
      <c r="D534" s="14"/>
      <c r="E534" s="14"/>
      <c r="F534" s="14"/>
    </row>
    <row r="535" spans="2:6">
      <c r="B535" s="14"/>
      <c r="C535" s="14"/>
      <c r="D535" s="14"/>
      <c r="E535" s="14"/>
      <c r="F535" s="14"/>
    </row>
    <row r="536" spans="2:6" ht="17.100000000000001" customHeight="1">
      <c r="B536" s="14"/>
      <c r="C536" s="14"/>
      <c r="D536" s="14"/>
      <c r="E536" s="14"/>
      <c r="F536" s="14"/>
    </row>
    <row r="537" spans="2:6" ht="17.100000000000001" customHeight="1">
      <c r="B537" s="14"/>
      <c r="C537" s="14"/>
      <c r="D537" s="14"/>
      <c r="E537" s="14"/>
      <c r="F537" s="14"/>
    </row>
    <row r="538" spans="2:6">
      <c r="B538" s="14"/>
      <c r="C538" s="14"/>
      <c r="D538" s="14"/>
      <c r="E538" s="14"/>
      <c r="F538" s="14"/>
    </row>
    <row r="539" spans="2:6">
      <c r="B539" s="14"/>
      <c r="C539" s="14"/>
      <c r="D539" s="14"/>
      <c r="E539" s="14"/>
      <c r="F539" s="14"/>
    </row>
    <row r="540" spans="2:6" ht="17.100000000000001" customHeight="1">
      <c r="B540" s="14"/>
      <c r="C540" s="14"/>
      <c r="D540" s="14"/>
      <c r="E540" s="14"/>
      <c r="F540" s="14"/>
    </row>
    <row r="541" spans="2:6" ht="17.100000000000001" customHeight="1">
      <c r="B541" s="14"/>
      <c r="C541" s="14"/>
      <c r="D541" s="14"/>
      <c r="E541" s="14"/>
      <c r="F541" s="14"/>
    </row>
    <row r="542" spans="2:6">
      <c r="B542" s="14"/>
      <c r="C542" s="14"/>
      <c r="D542" s="14"/>
      <c r="E542" s="14"/>
      <c r="F542" s="14"/>
    </row>
    <row r="543" spans="2:6">
      <c r="B543" s="14"/>
      <c r="C543" s="14"/>
      <c r="D543" s="14"/>
      <c r="E543" s="14"/>
      <c r="F543" s="14"/>
    </row>
    <row r="544" spans="2:6" ht="17.100000000000001" customHeight="1">
      <c r="B544" s="14"/>
      <c r="C544" s="14"/>
      <c r="D544" s="14"/>
      <c r="E544" s="14"/>
      <c r="F544" s="14"/>
    </row>
    <row r="545" spans="2:6" ht="17.100000000000001" customHeight="1">
      <c r="B545" s="14"/>
      <c r="C545" s="14"/>
      <c r="D545" s="14"/>
      <c r="E545" s="14"/>
      <c r="F545" s="14"/>
    </row>
    <row r="546" spans="2:6">
      <c r="B546" s="14"/>
      <c r="C546" s="14"/>
      <c r="D546" s="14"/>
      <c r="E546" s="14"/>
      <c r="F546" s="14"/>
    </row>
    <row r="547" spans="2:6">
      <c r="B547" s="14"/>
      <c r="C547" s="14"/>
      <c r="D547" s="14"/>
      <c r="E547" s="14"/>
      <c r="F547" s="14"/>
    </row>
    <row r="548" spans="2:6">
      <c r="B548" s="14"/>
      <c r="C548" s="14"/>
      <c r="D548" s="14"/>
      <c r="E548" s="14"/>
      <c r="F548" s="14"/>
    </row>
    <row r="549" spans="2:6" ht="17.100000000000001" customHeight="1">
      <c r="B549" s="14"/>
      <c r="C549" s="14"/>
      <c r="D549" s="14"/>
      <c r="E549" s="14"/>
      <c r="F549" s="14"/>
    </row>
    <row r="550" spans="2:6" ht="17.100000000000001" customHeight="1">
      <c r="B550" s="14"/>
      <c r="C550" s="14"/>
      <c r="D550" s="14"/>
      <c r="E550" s="14"/>
      <c r="F550" s="14"/>
    </row>
    <row r="551" spans="2:6">
      <c r="B551" s="14"/>
      <c r="C551" s="14"/>
      <c r="D551" s="14"/>
      <c r="E551" s="14"/>
      <c r="F551" s="14"/>
    </row>
    <row r="552" spans="2:6">
      <c r="B552" s="14"/>
      <c r="C552" s="14"/>
      <c r="D552" s="14"/>
      <c r="E552" s="14"/>
      <c r="F552" s="14"/>
    </row>
    <row r="553" spans="2:6">
      <c r="B553" s="14"/>
      <c r="C553" s="14"/>
      <c r="D553" s="14"/>
      <c r="E553" s="14"/>
      <c r="F553" s="14"/>
    </row>
    <row r="554" spans="2:6" ht="17.100000000000001" customHeight="1">
      <c r="B554" s="14"/>
      <c r="C554" s="14"/>
      <c r="D554" s="14"/>
      <c r="E554" s="14"/>
      <c r="F554" s="14"/>
    </row>
    <row r="555" spans="2:6" ht="17.100000000000001" customHeight="1">
      <c r="B555" s="14"/>
      <c r="C555" s="14"/>
      <c r="D555" s="14"/>
      <c r="E555" s="14"/>
      <c r="F555" s="14"/>
    </row>
    <row r="556" spans="2:6">
      <c r="B556" s="14"/>
      <c r="C556" s="14"/>
      <c r="D556" s="14"/>
      <c r="E556" s="14"/>
      <c r="F556" s="14"/>
    </row>
    <row r="557" spans="2:6">
      <c r="B557" s="14"/>
      <c r="C557" s="14"/>
      <c r="D557" s="14"/>
      <c r="E557" s="14"/>
      <c r="F557" s="14"/>
    </row>
    <row r="558" spans="2:6">
      <c r="B558" s="14"/>
      <c r="C558" s="14"/>
      <c r="D558" s="14"/>
      <c r="E558" s="14"/>
      <c r="F558" s="14"/>
    </row>
    <row r="559" spans="2:6" ht="17.100000000000001" customHeight="1">
      <c r="B559" s="14"/>
      <c r="C559" s="14"/>
      <c r="D559" s="14"/>
      <c r="E559" s="14"/>
      <c r="F559" s="14"/>
    </row>
    <row r="560" spans="2:6" ht="17.100000000000001" customHeight="1">
      <c r="B560" s="14"/>
      <c r="C560" s="14"/>
      <c r="D560" s="14"/>
      <c r="E560" s="14"/>
      <c r="F560" s="14"/>
    </row>
    <row r="561" spans="2:6">
      <c r="B561" s="14"/>
      <c r="C561" s="14"/>
      <c r="D561" s="14"/>
      <c r="E561" s="14"/>
      <c r="F561" s="14"/>
    </row>
    <row r="562" spans="2:6">
      <c r="B562" s="14"/>
      <c r="C562" s="14"/>
      <c r="D562" s="14"/>
      <c r="E562" s="14"/>
      <c r="F562" s="14"/>
    </row>
    <row r="563" spans="2:6">
      <c r="B563" s="14"/>
      <c r="C563" s="14"/>
      <c r="D563" s="14"/>
      <c r="E563" s="14"/>
      <c r="F563" s="14"/>
    </row>
    <row r="564" spans="2:6" ht="17.100000000000001" customHeight="1">
      <c r="B564" s="14"/>
      <c r="C564" s="14"/>
      <c r="D564" s="14"/>
      <c r="E564" s="14"/>
      <c r="F564" s="14"/>
    </row>
    <row r="565" spans="2:6" ht="17.100000000000001" customHeight="1">
      <c r="B565" s="14"/>
      <c r="C565" s="14"/>
      <c r="D565" s="14"/>
      <c r="E565" s="14"/>
      <c r="F565" s="14"/>
    </row>
    <row r="566" spans="2:6">
      <c r="B566" s="14"/>
      <c r="C566" s="14"/>
      <c r="D566" s="14"/>
      <c r="E566" s="14"/>
      <c r="F566" s="14"/>
    </row>
    <row r="567" spans="2:6">
      <c r="B567" s="14"/>
      <c r="C567" s="14"/>
      <c r="D567" s="14"/>
      <c r="E567" s="14"/>
      <c r="F567" s="14"/>
    </row>
    <row r="568" spans="2:6">
      <c r="B568" s="14"/>
      <c r="C568" s="14"/>
      <c r="D568" s="14"/>
      <c r="E568" s="14"/>
      <c r="F568" s="14"/>
    </row>
    <row r="569" spans="2:6" ht="17.100000000000001" customHeight="1">
      <c r="B569" s="14"/>
      <c r="C569" s="14"/>
      <c r="D569" s="14"/>
      <c r="E569" s="14"/>
      <c r="F569" s="14"/>
    </row>
    <row r="570" spans="2:6" ht="17.100000000000001" customHeight="1">
      <c r="B570" s="14"/>
      <c r="C570" s="14"/>
      <c r="D570" s="14"/>
      <c r="E570" s="14"/>
      <c r="F570" s="14"/>
    </row>
    <row r="571" spans="2:6">
      <c r="B571" s="14"/>
      <c r="C571" s="14"/>
      <c r="D571" s="14"/>
      <c r="E571" s="14"/>
      <c r="F571" s="14"/>
    </row>
    <row r="572" spans="2:6">
      <c r="B572" s="14"/>
      <c r="C572" s="14"/>
      <c r="D572" s="14"/>
      <c r="E572" s="14"/>
      <c r="F572" s="14"/>
    </row>
    <row r="573" spans="2:6">
      <c r="B573" s="14"/>
      <c r="C573" s="14"/>
      <c r="D573" s="14"/>
      <c r="E573" s="14"/>
      <c r="F573" s="14"/>
    </row>
    <row r="574" spans="2:6" ht="17.100000000000001" customHeight="1">
      <c r="B574" s="14"/>
      <c r="C574" s="14"/>
      <c r="D574" s="14"/>
      <c r="E574" s="14"/>
      <c r="F574" s="14"/>
    </row>
    <row r="575" spans="2:6" ht="17.100000000000001" customHeight="1">
      <c r="B575" s="14"/>
      <c r="C575" s="14"/>
      <c r="D575" s="14"/>
      <c r="E575" s="14"/>
      <c r="F575" s="14"/>
    </row>
    <row r="576" spans="2:6">
      <c r="B576" s="14"/>
      <c r="C576" s="14"/>
      <c r="D576" s="14"/>
      <c r="E576" s="14"/>
      <c r="F576" s="14"/>
    </row>
    <row r="577" spans="2:6">
      <c r="B577" s="14"/>
      <c r="C577" s="14"/>
      <c r="D577" s="14"/>
      <c r="E577" s="14"/>
      <c r="F577" s="14"/>
    </row>
    <row r="578" spans="2:6">
      <c r="B578" s="14"/>
      <c r="C578" s="14"/>
      <c r="D578" s="14"/>
      <c r="E578" s="14"/>
      <c r="F578" s="14"/>
    </row>
    <row r="579" spans="2:6" ht="17.100000000000001" customHeight="1">
      <c r="B579" s="14"/>
      <c r="C579" s="14"/>
      <c r="D579" s="14"/>
      <c r="E579" s="14"/>
      <c r="F579" s="14"/>
    </row>
    <row r="580" spans="2:6">
      <c r="B580" s="14"/>
      <c r="C580" s="14"/>
      <c r="D580" s="14"/>
      <c r="E580" s="14"/>
      <c r="F580" s="14"/>
    </row>
    <row r="581" spans="2:6">
      <c r="B581" s="14"/>
      <c r="C581" s="14"/>
      <c r="D581" s="14"/>
      <c r="E581" s="14"/>
      <c r="F581" s="14"/>
    </row>
    <row r="582" spans="2:6">
      <c r="B582" s="14"/>
      <c r="C582" s="14"/>
      <c r="D582" s="14"/>
      <c r="E582" s="14"/>
      <c r="F582" s="14"/>
    </row>
    <row r="583" spans="2:6" ht="17.100000000000001" customHeight="1">
      <c r="B583" s="14"/>
      <c r="C583" s="14"/>
      <c r="D583" s="14"/>
      <c r="E583" s="14"/>
      <c r="F583" s="14"/>
    </row>
    <row r="584" spans="2:6">
      <c r="B584" s="14"/>
      <c r="C584" s="14"/>
      <c r="D584" s="14"/>
      <c r="E584" s="14"/>
      <c r="F584" s="14"/>
    </row>
    <row r="585" spans="2:6">
      <c r="B585" s="14"/>
      <c r="C585" s="14"/>
      <c r="D585" s="14"/>
      <c r="E585" s="14"/>
      <c r="F585" s="14"/>
    </row>
    <row r="586" spans="2:6">
      <c r="B586" s="14"/>
      <c r="C586" s="14"/>
      <c r="D586" s="14"/>
      <c r="E586" s="14"/>
      <c r="F586" s="14"/>
    </row>
    <row r="587" spans="2:6" ht="32.1" customHeight="1">
      <c r="B587" s="14"/>
      <c r="C587" s="14"/>
      <c r="D587" s="14"/>
      <c r="E587" s="14"/>
      <c r="F587" s="14"/>
    </row>
    <row r="588" spans="2:6">
      <c r="B588" s="14"/>
      <c r="C588" s="14"/>
      <c r="D588" s="14"/>
      <c r="E588" s="14"/>
      <c r="F588" s="14"/>
    </row>
    <row r="589" spans="2:6">
      <c r="B589" s="14"/>
      <c r="C589" s="14"/>
      <c r="D589" s="14"/>
      <c r="E589" s="14"/>
      <c r="F589" s="14"/>
    </row>
    <row r="590" spans="2:6">
      <c r="B590" s="14"/>
      <c r="C590" s="14"/>
      <c r="D590" s="14"/>
      <c r="E590" s="14"/>
      <c r="F590" s="14"/>
    </row>
    <row r="591" spans="2:6">
      <c r="B591" s="14"/>
      <c r="C591" s="14"/>
      <c r="D591" s="14"/>
      <c r="E591" s="14"/>
      <c r="F591" s="14"/>
    </row>
    <row r="592" spans="2:6">
      <c r="B592" s="14"/>
      <c r="C592" s="14"/>
      <c r="D592" s="14"/>
      <c r="E592" s="14"/>
      <c r="F592" s="14"/>
    </row>
    <row r="593" spans="2:6">
      <c r="B593" s="14"/>
      <c r="C593" s="14"/>
      <c r="D593" s="14"/>
      <c r="E593" s="14"/>
      <c r="F593" s="14"/>
    </row>
    <row r="594" spans="2:6" ht="113.1" customHeight="1">
      <c r="B594" s="14"/>
      <c r="C594" s="14"/>
      <c r="D594" s="14"/>
      <c r="E594" s="14"/>
      <c r="F594" s="14"/>
    </row>
    <row r="595" spans="2:6">
      <c r="B595" s="14"/>
      <c r="C595" s="14"/>
      <c r="D595" s="14"/>
      <c r="E595" s="14"/>
      <c r="F595" s="14"/>
    </row>
    <row r="596" spans="2:6">
      <c r="B596" s="14"/>
      <c r="C596" s="14"/>
      <c r="D596" s="14"/>
      <c r="E596" s="14"/>
      <c r="F596" s="14"/>
    </row>
    <row r="597" spans="2:6">
      <c r="B597" s="14"/>
      <c r="C597" s="14"/>
      <c r="D597" s="14"/>
      <c r="E597" s="14"/>
      <c r="F597" s="14"/>
    </row>
    <row r="598" spans="2:6" ht="177" customHeight="1">
      <c r="B598" s="14"/>
      <c r="C598" s="14"/>
      <c r="D598" s="14"/>
      <c r="E598" s="14"/>
      <c r="F598" s="14"/>
    </row>
    <row r="599" spans="2:6">
      <c r="B599" s="14"/>
      <c r="C599" s="14"/>
      <c r="D599" s="14"/>
      <c r="E599" s="14"/>
      <c r="F599" s="14"/>
    </row>
    <row r="600" spans="2:6">
      <c r="B600" s="14"/>
      <c r="C600" s="14"/>
      <c r="D600" s="14"/>
      <c r="E600" s="14"/>
      <c r="F600" s="14"/>
    </row>
    <row r="601" spans="2:6">
      <c r="B601" s="14"/>
      <c r="C601" s="14"/>
      <c r="D601" s="14"/>
      <c r="E601" s="14"/>
      <c r="F601" s="14"/>
    </row>
    <row r="602" spans="2:6">
      <c r="B602" s="14"/>
      <c r="C602" s="14"/>
      <c r="D602" s="14"/>
      <c r="E602" s="14"/>
      <c r="F602" s="14"/>
    </row>
    <row r="603" spans="2:6">
      <c r="B603" s="14"/>
      <c r="C603" s="14"/>
      <c r="D603" s="14"/>
      <c r="E603" s="14"/>
      <c r="F603" s="14"/>
    </row>
    <row r="604" spans="2:6">
      <c r="B604" s="14"/>
      <c r="C604" s="14"/>
      <c r="D604" s="14"/>
      <c r="E604" s="14"/>
      <c r="F604" s="14"/>
    </row>
    <row r="605" spans="2:6">
      <c r="B605" s="14"/>
      <c r="C605" s="14"/>
      <c r="D605" s="14"/>
      <c r="E605" s="14"/>
      <c r="F605" s="14"/>
    </row>
    <row r="606" spans="2:6">
      <c r="B606" s="14"/>
      <c r="C606" s="14"/>
      <c r="D606" s="14"/>
      <c r="E606" s="14"/>
      <c r="F606" s="14"/>
    </row>
    <row r="607" spans="2:6">
      <c r="B607" s="14"/>
      <c r="C607" s="14"/>
      <c r="D607" s="14"/>
      <c r="E607" s="14"/>
      <c r="F607" s="14"/>
    </row>
    <row r="608" spans="2:6">
      <c r="B608" s="14"/>
      <c r="C608" s="14"/>
      <c r="D608" s="14"/>
      <c r="E608" s="14"/>
      <c r="F608" s="14"/>
    </row>
    <row r="609" spans="2:6">
      <c r="B609" s="14"/>
      <c r="C609" s="14"/>
      <c r="D609" s="14"/>
      <c r="E609" s="14"/>
      <c r="F609" s="14"/>
    </row>
    <row r="610" spans="2:6">
      <c r="B610" s="14"/>
      <c r="C610" s="14"/>
      <c r="D610" s="14"/>
      <c r="E610" s="14"/>
      <c r="F610" s="14"/>
    </row>
    <row r="611" spans="2:6">
      <c r="B611" s="14"/>
      <c r="C611" s="14"/>
      <c r="D611" s="14"/>
      <c r="E611" s="14"/>
      <c r="F611" s="14"/>
    </row>
    <row r="612" spans="2:6">
      <c r="B612" s="14"/>
      <c r="C612" s="14"/>
      <c r="D612" s="14"/>
      <c r="E612" s="14"/>
      <c r="F612" s="14"/>
    </row>
    <row r="613" spans="2:6" ht="17.100000000000001" customHeight="1">
      <c r="B613" s="14"/>
      <c r="C613" s="14"/>
      <c r="D613" s="14"/>
      <c r="E613" s="14"/>
      <c r="F613" s="14"/>
    </row>
    <row r="614" spans="2:6">
      <c r="B614" s="14"/>
      <c r="C614" s="14"/>
      <c r="D614" s="14"/>
      <c r="E614" s="14"/>
      <c r="F614" s="14"/>
    </row>
    <row r="615" spans="2:6">
      <c r="B615" s="14"/>
      <c r="C615" s="14"/>
      <c r="D615" s="14"/>
      <c r="E615" s="14"/>
      <c r="F615" s="14"/>
    </row>
    <row r="616" spans="2:6">
      <c r="B616" s="14"/>
      <c r="C616" s="14"/>
      <c r="D616" s="14"/>
      <c r="E616" s="14"/>
      <c r="F616" s="14"/>
    </row>
    <row r="617" spans="2:6">
      <c r="B617" s="14"/>
      <c r="C617" s="14"/>
      <c r="D617" s="14"/>
      <c r="E617" s="14"/>
      <c r="F617" s="14"/>
    </row>
    <row r="618" spans="2:6">
      <c r="B618" s="14"/>
      <c r="C618" s="14"/>
      <c r="D618" s="14"/>
      <c r="E618" s="14"/>
      <c r="F618" s="14"/>
    </row>
    <row r="619" spans="2:6">
      <c r="B619" s="14"/>
      <c r="C619" s="14"/>
      <c r="D619" s="14"/>
      <c r="E619" s="14"/>
      <c r="F619" s="14"/>
    </row>
    <row r="620" spans="2:6">
      <c r="B620" s="14"/>
      <c r="C620" s="14"/>
      <c r="D620" s="14"/>
      <c r="E620" s="14"/>
      <c r="F620" s="14"/>
    </row>
    <row r="621" spans="2:6">
      <c r="B621" s="14"/>
      <c r="C621" s="14"/>
      <c r="D621" s="14"/>
      <c r="E621" s="14"/>
      <c r="F621" s="14"/>
    </row>
    <row r="622" spans="2:6">
      <c r="B622" s="14"/>
      <c r="C622" s="14"/>
      <c r="D622" s="14"/>
      <c r="E622" s="14"/>
      <c r="F622" s="14"/>
    </row>
    <row r="623" spans="2:6">
      <c r="B623" s="14"/>
      <c r="C623" s="14"/>
      <c r="D623" s="14"/>
      <c r="E623" s="14"/>
      <c r="F623" s="14"/>
    </row>
    <row r="624" spans="2:6">
      <c r="B624" s="14"/>
      <c r="C624" s="14"/>
      <c r="D624" s="14"/>
      <c r="E624" s="14"/>
      <c r="F624" s="14"/>
    </row>
    <row r="625" spans="2:6">
      <c r="B625" s="14"/>
      <c r="C625" s="14"/>
      <c r="D625" s="14"/>
      <c r="E625" s="14"/>
      <c r="F625" s="14"/>
    </row>
    <row r="626" spans="2:6">
      <c r="B626" s="14"/>
      <c r="C626" s="14"/>
      <c r="D626" s="14"/>
      <c r="E626" s="14"/>
      <c r="F626" s="14"/>
    </row>
    <row r="627" spans="2:6">
      <c r="B627" s="14"/>
      <c r="C627" s="14"/>
      <c r="D627" s="14"/>
      <c r="E627" s="14"/>
      <c r="F627" s="14"/>
    </row>
    <row r="628" spans="2:6">
      <c r="B628" s="14"/>
      <c r="C628" s="14"/>
      <c r="D628" s="14"/>
      <c r="E628" s="14"/>
      <c r="F628" s="14"/>
    </row>
    <row r="629" spans="2:6">
      <c r="B629" s="14"/>
      <c r="C629" s="14"/>
      <c r="D629" s="14"/>
      <c r="E629" s="14"/>
      <c r="F629" s="14"/>
    </row>
    <row r="630" spans="2:6">
      <c r="B630" s="14"/>
      <c r="C630" s="14"/>
      <c r="D630" s="14"/>
      <c r="E630" s="14"/>
      <c r="F630" s="14"/>
    </row>
    <row r="631" spans="2:6">
      <c r="B631" s="14"/>
      <c r="C631" s="14"/>
      <c r="D631" s="14"/>
      <c r="E631" s="14"/>
      <c r="F631" s="14"/>
    </row>
    <row r="632" spans="2:6">
      <c r="B632" s="14"/>
      <c r="C632" s="14"/>
      <c r="D632" s="14"/>
      <c r="E632" s="14"/>
      <c r="F632" s="14"/>
    </row>
    <row r="633" spans="2:6">
      <c r="B633" s="14"/>
      <c r="C633" s="14"/>
      <c r="D633" s="14"/>
      <c r="E633" s="14"/>
      <c r="F633" s="14"/>
    </row>
    <row r="634" spans="2:6">
      <c r="B634" s="14"/>
      <c r="C634" s="14"/>
      <c r="D634" s="14"/>
      <c r="E634" s="14"/>
      <c r="F634" s="14"/>
    </row>
    <row r="635" spans="2:6">
      <c r="B635" s="14"/>
      <c r="C635" s="14"/>
      <c r="D635" s="14"/>
      <c r="E635" s="14"/>
      <c r="F635" s="14"/>
    </row>
    <row r="636" spans="2:6">
      <c r="B636" s="14"/>
      <c r="C636" s="14"/>
      <c r="D636" s="14"/>
      <c r="E636" s="14"/>
      <c r="F636" s="14"/>
    </row>
    <row r="637" spans="2:6">
      <c r="B637" s="14"/>
      <c r="C637" s="14"/>
      <c r="D637" s="14"/>
      <c r="E637" s="14"/>
      <c r="F637" s="14"/>
    </row>
    <row r="638" spans="2:6">
      <c r="B638" s="14"/>
      <c r="C638" s="14"/>
      <c r="D638" s="14"/>
      <c r="E638" s="14"/>
      <c r="F638" s="14"/>
    </row>
    <row r="639" spans="2:6">
      <c r="B639" s="14"/>
      <c r="C639" s="14"/>
      <c r="D639" s="14"/>
      <c r="E639" s="14"/>
      <c r="F639" s="14"/>
    </row>
    <row r="640" spans="2:6">
      <c r="B640" s="14"/>
      <c r="C640" s="14"/>
      <c r="D640" s="14"/>
      <c r="E640" s="14"/>
      <c r="F640" s="14"/>
    </row>
    <row r="641" spans="2:6">
      <c r="B641" s="14"/>
      <c r="C641" s="14"/>
      <c r="D641" s="14"/>
      <c r="E641" s="14"/>
      <c r="F641" s="14"/>
    </row>
    <row r="642" spans="2:6" ht="81" customHeight="1">
      <c r="B642" s="14"/>
      <c r="C642" s="14"/>
      <c r="D642" s="14"/>
      <c r="E642" s="14"/>
      <c r="F642" s="14"/>
    </row>
    <row r="643" spans="2:6">
      <c r="B643" s="14"/>
      <c r="C643" s="14"/>
      <c r="D643" s="14"/>
      <c r="E643" s="14"/>
      <c r="F643" s="14"/>
    </row>
    <row r="644" spans="2:6">
      <c r="B644" s="14"/>
      <c r="C644" s="14"/>
      <c r="D644" s="14"/>
      <c r="E644" s="14"/>
      <c r="F644" s="14"/>
    </row>
    <row r="645" spans="2:6">
      <c r="B645" s="14"/>
      <c r="C645" s="14"/>
      <c r="D645" s="14"/>
      <c r="E645" s="14"/>
      <c r="F645" s="14"/>
    </row>
    <row r="646" spans="2:6">
      <c r="B646" s="14"/>
      <c r="C646" s="14"/>
      <c r="D646" s="14"/>
      <c r="E646" s="14"/>
      <c r="F646" s="14"/>
    </row>
    <row r="647" spans="2:6">
      <c r="B647" s="14"/>
      <c r="C647" s="14"/>
      <c r="D647" s="14"/>
      <c r="E647" s="14"/>
      <c r="F647" s="14"/>
    </row>
    <row r="648" spans="2:6">
      <c r="B648" s="14"/>
      <c r="C648" s="14"/>
      <c r="D648" s="14"/>
      <c r="E648" s="14"/>
      <c r="F648" s="14"/>
    </row>
    <row r="649" spans="2:6">
      <c r="B649" s="14"/>
      <c r="C649" s="14"/>
      <c r="D649" s="14"/>
      <c r="E649" s="14"/>
      <c r="F649" s="14"/>
    </row>
    <row r="650" spans="2:6">
      <c r="B650" s="14"/>
      <c r="C650" s="14"/>
      <c r="D650" s="14"/>
      <c r="E650" s="14"/>
      <c r="F650" s="14"/>
    </row>
    <row r="651" spans="2:6">
      <c r="B651" s="14"/>
      <c r="C651" s="14"/>
      <c r="D651" s="14"/>
      <c r="E651" s="14"/>
      <c r="F651" s="14"/>
    </row>
    <row r="652" spans="2:6" ht="129" customHeight="1">
      <c r="B652" s="14"/>
      <c r="C652" s="14"/>
      <c r="D652" s="14"/>
      <c r="E652" s="14"/>
      <c r="F652" s="14"/>
    </row>
    <row r="653" spans="2:6">
      <c r="B653" s="14"/>
      <c r="C653" s="14"/>
      <c r="D653" s="14"/>
      <c r="E653" s="14"/>
      <c r="F653" s="14"/>
    </row>
    <row r="654" spans="2:6">
      <c r="B654" s="14"/>
      <c r="C654" s="14"/>
      <c r="D654" s="14"/>
      <c r="E654" s="14"/>
      <c r="F654" s="14"/>
    </row>
    <row r="655" spans="2:6">
      <c r="B655" s="14"/>
      <c r="C655" s="14"/>
      <c r="D655" s="14"/>
      <c r="E655" s="14"/>
      <c r="F655" s="14"/>
    </row>
    <row r="656" spans="2:6">
      <c r="B656" s="14"/>
      <c r="C656" s="14"/>
      <c r="D656" s="14"/>
      <c r="E656" s="14"/>
      <c r="F656" s="14"/>
    </row>
    <row r="657" spans="2:6">
      <c r="B657" s="14"/>
      <c r="C657" s="14"/>
      <c r="D657" s="14"/>
      <c r="E657" s="14"/>
      <c r="F657" s="14"/>
    </row>
    <row r="658" spans="2:6">
      <c r="B658" s="14"/>
      <c r="C658" s="14"/>
      <c r="D658" s="14"/>
      <c r="E658" s="14"/>
      <c r="F658" s="14"/>
    </row>
    <row r="659" spans="2:6">
      <c r="B659" s="14"/>
      <c r="C659" s="14"/>
      <c r="D659" s="14"/>
      <c r="E659" s="14"/>
      <c r="F659" s="14"/>
    </row>
    <row r="660" spans="2:6">
      <c r="B660" s="14"/>
      <c r="C660" s="14"/>
      <c r="D660" s="14"/>
      <c r="E660" s="14"/>
      <c r="F660" s="14"/>
    </row>
    <row r="661" spans="2:6">
      <c r="B661" s="14"/>
      <c r="C661" s="14"/>
      <c r="D661" s="14"/>
      <c r="E661" s="14"/>
      <c r="F661" s="14"/>
    </row>
    <row r="662" spans="2:6">
      <c r="B662" s="14"/>
      <c r="C662" s="14"/>
      <c r="D662" s="14"/>
      <c r="E662" s="14"/>
      <c r="F662" s="14"/>
    </row>
    <row r="663" spans="2:6">
      <c r="B663" s="14"/>
      <c r="C663" s="14"/>
      <c r="D663" s="14"/>
      <c r="E663" s="14"/>
      <c r="F663" s="14"/>
    </row>
    <row r="664" spans="2:6">
      <c r="B664" s="14"/>
      <c r="C664" s="14"/>
      <c r="D664" s="14"/>
      <c r="E664" s="14"/>
      <c r="F664" s="14"/>
    </row>
    <row r="665" spans="2:6">
      <c r="B665" s="14"/>
      <c r="C665" s="14"/>
      <c r="D665" s="14"/>
      <c r="E665" s="14"/>
      <c r="F665" s="14"/>
    </row>
    <row r="666" spans="2:6">
      <c r="B666" s="14"/>
      <c r="C666" s="14"/>
      <c r="D666" s="14"/>
      <c r="E666" s="14"/>
      <c r="F666" s="14"/>
    </row>
    <row r="667" spans="2:6">
      <c r="B667" s="14"/>
      <c r="C667" s="14"/>
      <c r="D667" s="14"/>
      <c r="E667" s="14"/>
      <c r="F667" s="14"/>
    </row>
    <row r="668" spans="2:6">
      <c r="B668" s="14"/>
      <c r="C668" s="14"/>
      <c r="D668" s="14"/>
      <c r="E668" s="14"/>
      <c r="F668" s="14"/>
    </row>
    <row r="669" spans="2:6">
      <c r="B669" s="14"/>
      <c r="C669" s="14"/>
      <c r="D669" s="14"/>
      <c r="E669" s="14"/>
      <c r="F669" s="14"/>
    </row>
    <row r="670" spans="2:6">
      <c r="B670" s="14"/>
      <c r="C670" s="14"/>
      <c r="D670" s="14"/>
      <c r="E670" s="14"/>
      <c r="F670" s="14"/>
    </row>
    <row r="671" spans="2:6">
      <c r="B671" s="14"/>
      <c r="C671" s="14"/>
      <c r="D671" s="14"/>
      <c r="E671" s="14"/>
      <c r="F671" s="14"/>
    </row>
    <row r="672" spans="2:6">
      <c r="B672" s="14"/>
      <c r="C672" s="14"/>
      <c r="D672" s="14"/>
      <c r="E672" s="14"/>
      <c r="F672" s="14"/>
    </row>
    <row r="673" spans="2:6">
      <c r="B673" s="14"/>
      <c r="C673" s="14"/>
      <c r="D673" s="14"/>
      <c r="E673" s="14"/>
      <c r="F673" s="14"/>
    </row>
    <row r="674" spans="2:6">
      <c r="B674" s="14"/>
      <c r="C674" s="14"/>
      <c r="D674" s="14"/>
      <c r="E674" s="14"/>
      <c r="F674" s="14"/>
    </row>
    <row r="675" spans="2:6">
      <c r="B675" s="14"/>
      <c r="C675" s="14"/>
      <c r="D675" s="14"/>
      <c r="E675" s="14"/>
      <c r="F675" s="14"/>
    </row>
    <row r="676" spans="2:6">
      <c r="B676" s="14"/>
      <c r="C676" s="14"/>
      <c r="D676" s="14"/>
      <c r="E676" s="14"/>
      <c r="F676" s="14"/>
    </row>
    <row r="677" spans="2:6">
      <c r="B677" s="14"/>
      <c r="C677" s="14"/>
      <c r="D677" s="14"/>
      <c r="E677" s="14"/>
      <c r="F677" s="14"/>
    </row>
    <row r="678" spans="2:6">
      <c r="B678" s="14"/>
      <c r="C678" s="14"/>
      <c r="D678" s="14"/>
      <c r="E678" s="14"/>
      <c r="F678" s="14"/>
    </row>
    <row r="679" spans="2:6">
      <c r="B679" s="14"/>
      <c r="C679" s="14"/>
      <c r="D679" s="14"/>
      <c r="E679" s="14"/>
      <c r="F679" s="14"/>
    </row>
    <row r="680" spans="2:6">
      <c r="B680" s="14"/>
      <c r="C680" s="14"/>
      <c r="D680" s="14"/>
      <c r="E680" s="14"/>
      <c r="F680" s="14"/>
    </row>
    <row r="681" spans="2:6">
      <c r="B681" s="14"/>
      <c r="C681" s="14"/>
      <c r="D681" s="14"/>
      <c r="E681" s="14"/>
      <c r="F681" s="14"/>
    </row>
    <row r="682" spans="2:6">
      <c r="B682" s="14"/>
      <c r="C682" s="14"/>
      <c r="D682" s="14"/>
      <c r="E682" s="14"/>
      <c r="F682" s="14"/>
    </row>
    <row r="683" spans="2:6">
      <c r="B683" s="14"/>
      <c r="C683" s="14"/>
      <c r="D683" s="14"/>
      <c r="E683" s="14"/>
      <c r="F683" s="14"/>
    </row>
    <row r="684" spans="2:6">
      <c r="B684" s="14"/>
      <c r="C684" s="14"/>
      <c r="D684" s="14"/>
      <c r="E684" s="14"/>
      <c r="F684" s="14"/>
    </row>
    <row r="685" spans="2:6">
      <c r="B685" s="14"/>
      <c r="C685" s="14"/>
      <c r="D685" s="14"/>
      <c r="E685" s="14"/>
      <c r="F685" s="14"/>
    </row>
    <row r="686" spans="2:6">
      <c r="B686" s="14"/>
      <c r="C686" s="14"/>
      <c r="D686" s="14"/>
      <c r="E686" s="14"/>
      <c r="F686" s="14"/>
    </row>
    <row r="687" spans="2:6">
      <c r="B687" s="14"/>
      <c r="C687" s="14"/>
      <c r="D687" s="14"/>
      <c r="E687" s="14"/>
      <c r="F687" s="14"/>
    </row>
    <row r="688" spans="2:6">
      <c r="B688" s="14"/>
      <c r="C688" s="14"/>
      <c r="D688" s="14"/>
      <c r="E688" s="14"/>
      <c r="F688" s="14"/>
    </row>
    <row r="689" spans="2:6">
      <c r="B689" s="14"/>
      <c r="C689" s="14"/>
      <c r="D689" s="14"/>
      <c r="E689" s="14"/>
      <c r="F689" s="14"/>
    </row>
    <row r="690" spans="2:6">
      <c r="B690" s="14"/>
      <c r="C690" s="14"/>
      <c r="D690" s="14"/>
      <c r="E690" s="14"/>
      <c r="F690" s="14"/>
    </row>
    <row r="691" spans="2:6">
      <c r="B691" s="14"/>
      <c r="C691" s="14"/>
      <c r="D691" s="14"/>
      <c r="E691" s="14"/>
      <c r="F691" s="14"/>
    </row>
    <row r="692" spans="2:6">
      <c r="B692" s="14"/>
      <c r="C692" s="14"/>
      <c r="D692" s="14"/>
      <c r="E692" s="14"/>
      <c r="F692" s="14"/>
    </row>
    <row r="693" spans="2:6">
      <c r="B693" s="14"/>
      <c r="C693" s="14"/>
      <c r="D693" s="14"/>
      <c r="E693" s="14"/>
      <c r="F693" s="14"/>
    </row>
    <row r="694" spans="2:6">
      <c r="B694" s="14"/>
      <c r="C694" s="14"/>
      <c r="D694" s="14"/>
      <c r="E694" s="14"/>
      <c r="F694" s="14"/>
    </row>
    <row r="695" spans="2:6">
      <c r="B695" s="14"/>
      <c r="C695" s="14"/>
      <c r="D695" s="14"/>
      <c r="E695" s="14"/>
      <c r="F695" s="14"/>
    </row>
    <row r="696" spans="2:6">
      <c r="B696" s="14"/>
      <c r="C696" s="14"/>
      <c r="D696" s="14"/>
      <c r="E696" s="14"/>
      <c r="F696" s="14"/>
    </row>
    <row r="697" spans="2:6">
      <c r="B697" s="14"/>
      <c r="C697" s="14"/>
      <c r="D697" s="14"/>
      <c r="E697" s="14"/>
      <c r="F697" s="14"/>
    </row>
    <row r="698" spans="2:6">
      <c r="B698" s="14"/>
      <c r="C698" s="14"/>
      <c r="D698" s="14"/>
      <c r="E698" s="14"/>
      <c r="F698" s="14"/>
    </row>
    <row r="699" spans="2:6">
      <c r="B699" s="14"/>
      <c r="C699" s="14"/>
      <c r="D699" s="14"/>
      <c r="E699" s="14"/>
      <c r="F699" s="14"/>
    </row>
    <row r="700" spans="2:6">
      <c r="B700" s="14"/>
      <c r="C700" s="14"/>
      <c r="D700" s="14"/>
      <c r="E700" s="14"/>
      <c r="F700" s="14"/>
    </row>
    <row r="701" spans="2:6">
      <c r="B701" s="14"/>
      <c r="C701" s="14"/>
      <c r="D701" s="14"/>
      <c r="E701" s="14"/>
      <c r="F701" s="14"/>
    </row>
    <row r="702" spans="2:6">
      <c r="B702" s="14"/>
      <c r="C702" s="14"/>
      <c r="D702" s="14"/>
      <c r="E702" s="14"/>
      <c r="F702" s="14"/>
    </row>
    <row r="703" spans="2:6">
      <c r="B703" s="14"/>
      <c r="C703" s="14"/>
      <c r="D703" s="14"/>
      <c r="E703" s="14"/>
      <c r="F703" s="14"/>
    </row>
    <row r="704" spans="2:6">
      <c r="B704" s="14"/>
      <c r="C704" s="14"/>
      <c r="D704" s="14"/>
      <c r="E704" s="14"/>
      <c r="F704" s="14"/>
    </row>
    <row r="705" spans="2:6">
      <c r="B705" s="14"/>
      <c r="C705" s="14"/>
      <c r="D705" s="14"/>
      <c r="E705" s="14"/>
      <c r="F705" s="14"/>
    </row>
    <row r="706" spans="2:6">
      <c r="B706" s="14"/>
      <c r="C706" s="14"/>
      <c r="D706" s="14"/>
      <c r="E706" s="14"/>
      <c r="F706" s="14"/>
    </row>
    <row r="707" spans="2:6">
      <c r="B707" s="14"/>
      <c r="C707" s="14"/>
      <c r="D707" s="14"/>
      <c r="E707" s="14"/>
      <c r="F707" s="14"/>
    </row>
    <row r="708" spans="2:6">
      <c r="B708" s="14"/>
      <c r="C708" s="14"/>
      <c r="D708" s="14"/>
      <c r="E708" s="14"/>
      <c r="F708" s="14"/>
    </row>
    <row r="709" spans="2:6">
      <c r="B709" s="14"/>
      <c r="C709" s="14"/>
      <c r="D709" s="14"/>
      <c r="E709" s="14"/>
      <c r="F709" s="14"/>
    </row>
    <row r="710" spans="2:6">
      <c r="B710" s="14"/>
      <c r="C710" s="14"/>
      <c r="D710" s="14"/>
      <c r="E710" s="14"/>
      <c r="F710" s="14"/>
    </row>
    <row r="711" spans="2:6">
      <c r="B711" s="14"/>
      <c r="C711" s="14"/>
      <c r="D711" s="14"/>
      <c r="E711" s="14"/>
      <c r="F711" s="14"/>
    </row>
    <row r="712" spans="2:6">
      <c r="B712" s="14"/>
      <c r="C712" s="14"/>
      <c r="D712" s="14"/>
      <c r="E712" s="14"/>
      <c r="F712" s="14"/>
    </row>
    <row r="713" spans="2:6">
      <c r="B713" s="14"/>
      <c r="C713" s="14"/>
      <c r="D713" s="14"/>
      <c r="E713" s="14"/>
      <c r="F713" s="14"/>
    </row>
    <row r="714" spans="2:6">
      <c r="B714" s="14"/>
      <c r="C714" s="14"/>
      <c r="D714" s="14"/>
      <c r="E714" s="14"/>
      <c r="F714" s="14"/>
    </row>
    <row r="715" spans="2:6">
      <c r="B715" s="14"/>
      <c r="C715" s="14"/>
      <c r="D715" s="14"/>
      <c r="E715" s="14"/>
      <c r="F715" s="14"/>
    </row>
    <row r="716" spans="2:6">
      <c r="B716" s="14"/>
      <c r="C716" s="14"/>
      <c r="D716" s="14"/>
      <c r="E716" s="14"/>
      <c r="F716" s="14"/>
    </row>
    <row r="717" spans="2:6">
      <c r="B717" s="14"/>
      <c r="C717" s="14"/>
      <c r="D717" s="14"/>
      <c r="E717" s="14"/>
      <c r="F717" s="14"/>
    </row>
    <row r="718" spans="2:6">
      <c r="B718" s="14"/>
      <c r="C718" s="14"/>
      <c r="D718" s="14"/>
      <c r="E718" s="14"/>
      <c r="F718" s="14"/>
    </row>
    <row r="719" spans="2:6">
      <c r="B719" s="14"/>
      <c r="C719" s="14"/>
      <c r="D719" s="14"/>
      <c r="E719" s="14"/>
      <c r="F719" s="14"/>
    </row>
    <row r="720" spans="2:6">
      <c r="B720" s="14"/>
      <c r="C720" s="14"/>
      <c r="D720" s="14"/>
      <c r="E720" s="14"/>
      <c r="F720" s="14"/>
    </row>
    <row r="721" spans="2:6">
      <c r="B721" s="14"/>
      <c r="C721" s="14"/>
      <c r="D721" s="14"/>
      <c r="E721" s="14"/>
      <c r="F721" s="14"/>
    </row>
    <row r="722" spans="2:6">
      <c r="B722" s="14"/>
      <c r="C722" s="14"/>
      <c r="D722" s="14"/>
      <c r="E722" s="14"/>
      <c r="F722" s="14"/>
    </row>
    <row r="723" spans="2:6">
      <c r="B723" s="14"/>
      <c r="C723" s="14"/>
      <c r="D723" s="14"/>
      <c r="E723" s="14"/>
      <c r="F723" s="14"/>
    </row>
    <row r="724" spans="2:6">
      <c r="B724" s="14"/>
      <c r="C724" s="14"/>
      <c r="D724" s="14"/>
      <c r="E724" s="14"/>
      <c r="F724" s="14"/>
    </row>
    <row r="725" spans="2:6">
      <c r="B725" s="14"/>
      <c r="C725" s="14"/>
      <c r="D725" s="14"/>
      <c r="E725" s="14"/>
      <c r="F725" s="14"/>
    </row>
    <row r="726" spans="2:6">
      <c r="B726" s="14"/>
      <c r="C726" s="14"/>
      <c r="D726" s="14"/>
      <c r="E726" s="14"/>
      <c r="F726" s="14"/>
    </row>
    <row r="727" spans="2:6">
      <c r="B727" s="14"/>
      <c r="C727" s="14"/>
      <c r="D727" s="14"/>
      <c r="E727" s="14"/>
      <c r="F727" s="14"/>
    </row>
    <row r="728" spans="2:6">
      <c r="B728" s="14"/>
      <c r="C728" s="14"/>
      <c r="D728" s="14"/>
      <c r="E728" s="14"/>
      <c r="F728" s="14"/>
    </row>
    <row r="729" spans="2:6">
      <c r="B729" s="14"/>
      <c r="C729" s="14"/>
      <c r="D729" s="14"/>
      <c r="E729" s="14"/>
      <c r="F729" s="14"/>
    </row>
    <row r="730" spans="2:6">
      <c r="B730" s="14"/>
      <c r="C730" s="14"/>
      <c r="D730" s="14"/>
      <c r="E730" s="14"/>
      <c r="F730" s="14"/>
    </row>
    <row r="731" spans="2:6">
      <c r="B731" s="14"/>
      <c r="C731" s="14"/>
      <c r="D731" s="14"/>
      <c r="E731" s="14"/>
      <c r="F731" s="14"/>
    </row>
    <row r="732" spans="2:6">
      <c r="B732" s="14"/>
      <c r="C732" s="14"/>
      <c r="D732" s="14"/>
      <c r="E732" s="14"/>
      <c r="F732" s="14"/>
    </row>
    <row r="733" spans="2:6">
      <c r="B733" s="14"/>
      <c r="C733" s="14"/>
      <c r="D733" s="14"/>
      <c r="E733" s="14"/>
      <c r="F733" s="14"/>
    </row>
    <row r="734" spans="2:6">
      <c r="B734" s="14"/>
      <c r="C734" s="14"/>
      <c r="D734" s="14"/>
      <c r="E734" s="14"/>
      <c r="F734" s="14"/>
    </row>
    <row r="735" spans="2:6">
      <c r="B735" s="14"/>
      <c r="C735" s="14"/>
      <c r="D735" s="14"/>
      <c r="E735" s="14"/>
      <c r="F735" s="14"/>
    </row>
    <row r="736" spans="2:6">
      <c r="B736" s="14"/>
      <c r="C736" s="14"/>
      <c r="D736" s="14"/>
      <c r="E736" s="14"/>
      <c r="F736" s="14"/>
    </row>
    <row r="737" spans="2:6">
      <c r="B737" s="14"/>
      <c r="C737" s="14"/>
      <c r="D737" s="14"/>
      <c r="E737" s="14"/>
      <c r="F737" s="14"/>
    </row>
    <row r="738" spans="2:6">
      <c r="B738" s="14"/>
      <c r="C738" s="14"/>
      <c r="D738" s="14"/>
      <c r="E738" s="14"/>
      <c r="F738" s="14"/>
    </row>
    <row r="739" spans="2:6">
      <c r="B739" s="14"/>
      <c r="C739" s="14"/>
      <c r="D739" s="14"/>
      <c r="E739" s="14"/>
      <c r="F739" s="14"/>
    </row>
    <row r="740" spans="2:6">
      <c r="B740" s="14"/>
      <c r="C740" s="14"/>
      <c r="D740" s="14"/>
      <c r="E740" s="14"/>
      <c r="F740" s="14"/>
    </row>
    <row r="741" spans="2:6">
      <c r="B741" s="14"/>
      <c r="C741" s="14"/>
      <c r="D741" s="14"/>
      <c r="E741" s="14"/>
      <c r="F741" s="14"/>
    </row>
    <row r="742" spans="2:6">
      <c r="B742" s="14"/>
      <c r="C742" s="14"/>
      <c r="D742" s="14"/>
      <c r="E742" s="14"/>
      <c r="F742" s="14"/>
    </row>
    <row r="743" spans="2:6">
      <c r="B743" s="14"/>
      <c r="C743" s="14"/>
      <c r="D743" s="14"/>
      <c r="E743" s="14"/>
      <c r="F743" s="14"/>
    </row>
    <row r="744" spans="2:6">
      <c r="B744" s="14"/>
      <c r="C744" s="14"/>
      <c r="D744" s="14"/>
      <c r="E744" s="14"/>
      <c r="F744" s="14"/>
    </row>
    <row r="745" spans="2:6">
      <c r="B745" s="14"/>
      <c r="C745" s="14"/>
      <c r="D745" s="14"/>
      <c r="E745" s="14"/>
      <c r="F745" s="14"/>
    </row>
    <row r="746" spans="2:6">
      <c r="B746" s="14"/>
      <c r="C746" s="14"/>
      <c r="D746" s="14"/>
      <c r="E746" s="14"/>
      <c r="F746" s="14"/>
    </row>
    <row r="747" spans="2:6">
      <c r="B747" s="14"/>
      <c r="C747" s="14"/>
      <c r="D747" s="14"/>
      <c r="E747" s="14"/>
      <c r="F747" s="14"/>
    </row>
    <row r="748" spans="2:6">
      <c r="B748" s="14"/>
      <c r="C748" s="14"/>
      <c r="D748" s="14"/>
      <c r="E748" s="14"/>
      <c r="F748" s="14"/>
    </row>
    <row r="749" spans="2:6">
      <c r="B749" s="14"/>
      <c r="C749" s="14"/>
      <c r="D749" s="14"/>
      <c r="E749" s="14"/>
      <c r="F749" s="14"/>
    </row>
    <row r="750" spans="2:6">
      <c r="B750" s="14"/>
      <c r="C750" s="14"/>
      <c r="D750" s="14"/>
      <c r="E750" s="14"/>
      <c r="F750" s="14"/>
    </row>
    <row r="751" spans="2:6">
      <c r="B751" s="14"/>
      <c r="C751" s="14"/>
      <c r="D751" s="14"/>
      <c r="E751" s="14"/>
      <c r="F751" s="14"/>
    </row>
    <row r="752" spans="2:6">
      <c r="B752" s="14"/>
      <c r="C752" s="14"/>
      <c r="D752" s="14"/>
      <c r="E752" s="14"/>
      <c r="F752" s="14"/>
    </row>
    <row r="753" spans="2:6">
      <c r="B753" s="14"/>
      <c r="C753" s="14"/>
      <c r="D753" s="14"/>
      <c r="E753" s="14"/>
      <c r="F753" s="14"/>
    </row>
    <row r="754" spans="2:6">
      <c r="B754" s="14"/>
      <c r="C754" s="14"/>
      <c r="D754" s="14"/>
      <c r="E754" s="14"/>
      <c r="F754" s="14"/>
    </row>
    <row r="755" spans="2:6">
      <c r="B755" s="14"/>
      <c r="C755" s="14"/>
      <c r="D755" s="14"/>
      <c r="E755" s="14"/>
      <c r="F755" s="14"/>
    </row>
    <row r="756" spans="2:6">
      <c r="B756" s="14"/>
      <c r="C756" s="14"/>
      <c r="D756" s="14"/>
      <c r="E756" s="14"/>
      <c r="F756" s="14"/>
    </row>
    <row r="757" spans="2:6">
      <c r="B757" s="14"/>
      <c r="C757" s="14"/>
      <c r="D757" s="14"/>
      <c r="E757" s="14"/>
      <c r="F757" s="14"/>
    </row>
    <row r="758" spans="2:6">
      <c r="B758" s="14"/>
      <c r="C758" s="14"/>
      <c r="D758" s="14"/>
      <c r="E758" s="14"/>
      <c r="F758" s="14"/>
    </row>
    <row r="759" spans="2:6">
      <c r="B759" s="14"/>
      <c r="C759" s="14"/>
      <c r="D759" s="14"/>
      <c r="E759" s="14"/>
      <c r="F759" s="14"/>
    </row>
    <row r="760" spans="2:6">
      <c r="B760" s="14"/>
      <c r="C760" s="14"/>
      <c r="D760" s="14"/>
      <c r="E760" s="14"/>
      <c r="F760" s="14"/>
    </row>
    <row r="761" spans="2:6">
      <c r="B761" s="14"/>
      <c r="C761" s="14"/>
      <c r="D761" s="14"/>
      <c r="E761" s="14"/>
      <c r="F761" s="14"/>
    </row>
    <row r="762" spans="2:6">
      <c r="B762" s="14"/>
      <c r="C762" s="14"/>
      <c r="D762" s="14"/>
      <c r="E762" s="14"/>
      <c r="F762" s="14"/>
    </row>
    <row r="763" spans="2:6">
      <c r="B763" s="14"/>
      <c r="C763" s="14"/>
      <c r="D763" s="14"/>
      <c r="E763" s="14"/>
      <c r="F763" s="14"/>
    </row>
    <row r="764" spans="2:6">
      <c r="B764" s="14"/>
      <c r="C764" s="14"/>
      <c r="D764" s="14"/>
      <c r="E764" s="14"/>
      <c r="F764" s="14"/>
    </row>
    <row r="765" spans="2:6">
      <c r="B765" s="14"/>
      <c r="C765" s="14"/>
      <c r="D765" s="14"/>
      <c r="E765" s="14"/>
      <c r="F765" s="14"/>
    </row>
    <row r="766" spans="2:6">
      <c r="B766" s="14"/>
      <c r="C766" s="14"/>
      <c r="D766" s="14"/>
      <c r="E766" s="14"/>
      <c r="F766" s="14"/>
    </row>
    <row r="767" spans="2:6">
      <c r="B767" s="14"/>
      <c r="C767" s="14"/>
      <c r="D767" s="14"/>
      <c r="E767" s="14"/>
      <c r="F767" s="14"/>
    </row>
    <row r="768" spans="2:6">
      <c r="B768" s="14"/>
      <c r="C768" s="14"/>
      <c r="D768" s="14"/>
      <c r="E768" s="14"/>
      <c r="F768" s="14"/>
    </row>
    <row r="769" spans="2:6">
      <c r="B769" s="14"/>
      <c r="C769" s="14"/>
      <c r="D769" s="14"/>
      <c r="E769" s="14"/>
      <c r="F769" s="14"/>
    </row>
  </sheetData>
  <sheetProtection sheet="1" objects="1" scenarios="1"/>
  <mergeCells count="66">
    <mergeCell ref="A300:E300"/>
    <mergeCell ref="A301:E301"/>
    <mergeCell ref="A302:E303"/>
    <mergeCell ref="A5:E5"/>
    <mergeCell ref="A299:E299"/>
    <mergeCell ref="A296:C297"/>
    <mergeCell ref="D296:D297"/>
    <mergeCell ref="A181:D181"/>
    <mergeCell ref="A44:D44"/>
    <mergeCell ref="A48:D48"/>
    <mergeCell ref="A108:D108"/>
    <mergeCell ref="A71:D71"/>
    <mergeCell ref="A105:D105"/>
    <mergeCell ref="A102:D102"/>
    <mergeCell ref="A18:C18"/>
    <mergeCell ref="A1:E2"/>
    <mergeCell ref="A6:E6"/>
    <mergeCell ref="B292:C292"/>
    <mergeCell ref="B291:C291"/>
    <mergeCell ref="A283:C283"/>
    <mergeCell ref="A216:D216"/>
    <mergeCell ref="A219:D219"/>
    <mergeCell ref="A191:D191"/>
    <mergeCell ref="A196:D196"/>
    <mergeCell ref="A282:C282"/>
    <mergeCell ref="A273:D273"/>
    <mergeCell ref="A242:D242"/>
    <mergeCell ref="A275:D275"/>
    <mergeCell ref="B285:D285"/>
    <mergeCell ref="A288:C288"/>
    <mergeCell ref="A3:E3"/>
    <mergeCell ref="A4:E4"/>
    <mergeCell ref="A70:C70"/>
    <mergeCell ref="B7:D7"/>
    <mergeCell ref="A133:D133"/>
    <mergeCell ref="A127:C127"/>
    <mergeCell ref="A128:C128"/>
    <mergeCell ref="A19:D19"/>
    <mergeCell ref="A51:D51"/>
    <mergeCell ref="A85:D85"/>
    <mergeCell ref="A88:D88"/>
    <mergeCell ref="A91:D91"/>
    <mergeCell ref="A94:D94"/>
    <mergeCell ref="A129:B129"/>
    <mergeCell ref="A9:D9"/>
    <mergeCell ref="B131:D131"/>
    <mergeCell ref="A202:D202"/>
    <mergeCell ref="A213:D213"/>
    <mergeCell ref="A294:C294"/>
    <mergeCell ref="A173:D173"/>
    <mergeCell ref="A142:D142"/>
    <mergeCell ref="A158:D158"/>
    <mergeCell ref="A168:D168"/>
    <mergeCell ref="A143:D143"/>
    <mergeCell ref="A189:C189"/>
    <mergeCell ref="A151:D151"/>
    <mergeCell ref="A176:D176"/>
    <mergeCell ref="A146:D146"/>
    <mergeCell ref="A184:D184"/>
    <mergeCell ref="B183:D183"/>
    <mergeCell ref="B145:D145"/>
    <mergeCell ref="A163:D163"/>
    <mergeCell ref="A152:D152"/>
    <mergeCell ref="A43:D43"/>
    <mergeCell ref="A190:D190"/>
    <mergeCell ref="A141:C141"/>
  </mergeCells>
  <pageMargins left="0.25" right="0.25" top="0.75" bottom="0.75" header="0.3" footer="0.3"/>
  <pageSetup paperSize="9" scale="53" fitToHeight="0" orientation="portrait" r:id="rId1"/>
  <rowBreaks count="2" manualBreakCount="2">
    <brk id="221" max="4" man="1"/>
    <brk id="30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LITVINA Zanda ( S2R )</cp:lastModifiedBy>
  <cp:lastPrinted>2019-04-03T14:45:00Z</cp:lastPrinted>
  <dcterms:created xsi:type="dcterms:W3CDTF">2018-06-26T12:24:14Z</dcterms:created>
  <dcterms:modified xsi:type="dcterms:W3CDTF">2019-07-03T12:09:38Z</dcterms:modified>
</cp:coreProperties>
</file>